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S:\Desktop\BOOKING\BOOKING 2018\"/>
    </mc:Choice>
  </mc:AlternateContent>
  <bookViews>
    <workbookView xWindow="0" yWindow="0" windowWidth="23040" windowHeight="8820"/>
  </bookViews>
  <sheets>
    <sheet name="price list - eng 2018" sheetId="1" r:id="rId1"/>
    <sheet name="Cjenik 2018 - HRV" sheetId="2" r:id="rId2"/>
  </sheets>
  <definedNames>
    <definedName name="_xlnm._FilterDatabase" localSheetId="1" hidden="1">'Cjenik 2018 - HRV'!$A$18:$J$39</definedName>
    <definedName name="_xlnm._FilterDatabase" localSheetId="0" hidden="1">'price list - eng 2018'!$A$17:$J$43</definedName>
    <definedName name="_xlnm.Print_Area" localSheetId="1">'Cjenik 2018 - HRV'!$A$1:$K$120</definedName>
    <definedName name="_xlnm.Print_Area" localSheetId="0">'price list - eng 2018'!$A$1:$K$120</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7" i="2" l="1"/>
  <c r="K80" i="2"/>
</calcChain>
</file>

<file path=xl/sharedStrings.xml><?xml version="1.0" encoding="utf-8"?>
<sst xmlns="http://schemas.openxmlformats.org/spreadsheetml/2006/main" count="377" uniqueCount="236">
  <si>
    <t>BOOKING:</t>
  </si>
  <si>
    <t>BASE BIOGRAD:</t>
  </si>
  <si>
    <t>Marina Kornati - West</t>
  </si>
  <si>
    <t>Biograd n/m, Croatia</t>
  </si>
  <si>
    <t>COMPANY DETAILS:</t>
  </si>
  <si>
    <t>Tel:    +385 (0)23 385 205</t>
  </si>
  <si>
    <t>Euronautic d.o.o.</t>
  </si>
  <si>
    <t>Fax:   +385 (0)23 386 164</t>
  </si>
  <si>
    <t>Obala kralja Petra Krešimira IV 38</t>
  </si>
  <si>
    <t>Mob: +385 (0)98 163 6058</t>
  </si>
  <si>
    <t>E-mail: booking@euronautic.hr</t>
  </si>
  <si>
    <t xml:space="preserve">OIB: 05388981949, </t>
  </si>
  <si>
    <t>www.euronautic.hr</t>
  </si>
  <si>
    <t xml:space="preserve">ID: HR-B-23-080415204       </t>
  </si>
  <si>
    <t>VAT: HR05388981949</t>
  </si>
  <si>
    <t>The charter prices per week in EUR,  13 % Croatian tax included.</t>
  </si>
  <si>
    <t xml:space="preserve">In the event of variation in VAT rates we reserve the right to change, update, raise or lower the pricing, only for the amount of VAT variation, at any time without prior notice. </t>
  </si>
  <si>
    <t>Year</t>
  </si>
  <si>
    <t>Cabins</t>
  </si>
  <si>
    <t>Berths</t>
  </si>
  <si>
    <t>Deposit</t>
  </si>
  <si>
    <t xml:space="preserve">  SUN ODYSSEY 54 DS </t>
  </si>
  <si>
    <t>4+1</t>
  </si>
  <si>
    <t>8+4</t>
  </si>
  <si>
    <t xml:space="preserve">  ELAN 514</t>
  </si>
  <si>
    <t xml:space="preserve">  BAVARIA 50 CRUISER                              </t>
  </si>
  <si>
    <t>10+1</t>
  </si>
  <si>
    <t>8+2</t>
  </si>
  <si>
    <t xml:space="preserve">  BAVARIA 46 CRUISER       </t>
  </si>
  <si>
    <t>8+1</t>
  </si>
  <si>
    <t xml:space="preserve">  BAVARIA 45 CRUISER      </t>
  </si>
  <si>
    <t xml:space="preserve">  BAVARIA 44 CRUISER</t>
  </si>
  <si>
    <t xml:space="preserve">  BENETAU CYCLADES 43.4 </t>
  </si>
  <si>
    <t xml:space="preserve">  SUN ODYSSEY 42 i        </t>
  </si>
  <si>
    <t>6+2</t>
  </si>
  <si>
    <t xml:space="preserve">  BAVARIA 40 CRUISER      </t>
  </si>
  <si>
    <t>2012-13</t>
  </si>
  <si>
    <t xml:space="preserve">  BAVARIA 40 CRUISER</t>
  </si>
  <si>
    <t>2008-09</t>
  </si>
  <si>
    <t>6+1</t>
  </si>
  <si>
    <t xml:space="preserve">  BAVARIA 38 CRUISER         </t>
  </si>
  <si>
    <t xml:space="preserve">  BAVARIA  37 CRUISER                    </t>
  </si>
  <si>
    <t xml:space="preserve">  SUN ODYSSEY 33i           </t>
  </si>
  <si>
    <t>4+2</t>
  </si>
  <si>
    <t xml:space="preserve">  BAVARIA 33 CRUISER</t>
  </si>
  <si>
    <t>2013-14</t>
  </si>
  <si>
    <t xml:space="preserve">  HANSE 320</t>
  </si>
  <si>
    <t xml:space="preserve"> -   FOR REGATTAS  +20 % on the price</t>
  </si>
  <si>
    <t xml:space="preserve"> -   10 day charter - available for the whole season, starting or ending on Saturday</t>
  </si>
  <si>
    <t xml:space="preserve"> -   Book careles, in first  season  - in case of inability, we give you your money back - only 3 day prior notice is needed</t>
  </si>
  <si>
    <t xml:space="preserve">  PRICE INCLUDES</t>
  </si>
  <si>
    <t>VAT, boat with equipment according to the inventory list, dinghy</t>
  </si>
  <si>
    <t xml:space="preserve">  FREE OF CHARGE</t>
  </si>
  <si>
    <t>Cockpit cushions, Inverter 220 V, free Internet connection in our base</t>
  </si>
  <si>
    <t xml:space="preserve">  TOURIST TAX:</t>
  </si>
  <si>
    <t>1€ per person/night; children 12-18 0,50 €</t>
  </si>
  <si>
    <t xml:space="preserve">  PAYMENT CONDITIONS</t>
  </si>
  <si>
    <t>50 %  upon reservation, 50 %  four weeks before charter</t>
  </si>
  <si>
    <t>Conversion of foreign currency (€), for invoicing into local currency (KN),</t>
  </si>
  <si>
    <t>is done according to the middle exchange rate of the Croatian National Bank on the date of the invoice.</t>
  </si>
  <si>
    <t xml:space="preserve">  DEPOSIT</t>
  </si>
  <si>
    <t>Payable upon embarkation in cash,  Visa, Mastercard, AmEx, Diners</t>
  </si>
  <si>
    <t xml:space="preserve">  REQUIRED DOCUMENTS</t>
  </si>
  <si>
    <t xml:space="preserve">Boat leader licence, VHF GMDSS licence </t>
  </si>
  <si>
    <t xml:space="preserve">  DISCOUNTS</t>
  </si>
  <si>
    <t xml:space="preserve">2 or more weeks  -5 %, boat show- 5%, repeator -5%, two and more boats booking -5%, </t>
  </si>
  <si>
    <t xml:space="preserve">5% for full advance payment, special discount according to the newsletter, </t>
  </si>
  <si>
    <t>special discount according to the newsletter is not limited with the max.discount</t>
  </si>
  <si>
    <t xml:space="preserve">  CHECK IN/OUT</t>
  </si>
  <si>
    <t>From 5.00 p.m., By 9.00 a.m.</t>
  </si>
  <si>
    <t>Description</t>
  </si>
  <si>
    <t>Includes</t>
  </si>
  <si>
    <t>Price in EUR</t>
  </si>
  <si>
    <t>from 30 - 42 feet</t>
  </si>
  <si>
    <t>from 43 - 54 feet</t>
  </si>
  <si>
    <t>A.  BASE COSTS BASIC</t>
  </si>
  <si>
    <t>Check in, check out</t>
  </si>
  <si>
    <t>Final cleaning</t>
  </si>
  <si>
    <t>Diver at the check out</t>
  </si>
  <si>
    <t>Gas</t>
  </si>
  <si>
    <t>Made beds with bed linen for one week charter</t>
  </si>
  <si>
    <t>B. BASE COSTS PREMIUM</t>
  </si>
  <si>
    <t>Towel set (2  X size 50 X 100, 1 X size 70 X 140 ) /per person</t>
  </si>
  <si>
    <t xml:space="preserve">Outboard engine + fuel (5 l) </t>
  </si>
  <si>
    <t>wifi (includes 50 GB, extra 25 GB possible for extra 15€, unlimited number of connected devices)</t>
  </si>
  <si>
    <t>1.  PRIORITY PACKAGE</t>
  </si>
  <si>
    <t>Check in until 13h</t>
  </si>
  <si>
    <t>Limited offer, max  5 boats per Saturday</t>
  </si>
  <si>
    <t>In case of impossibility of service, Euronatic d.o.o. (EN) reserves the right to unilaterally refund the money paid in respect of agreed services "PRIORITY PACKAGE", and in this case the customer is not entitled to claim any further pecuniary or non-pecuniary damage on the ground of impossibility of fulfillment agreed services. The Client who confirmed the booking and made the advance payment establishes a legal relation with EN, and confirms the compliance with this clause.</t>
  </si>
  <si>
    <t xml:space="preserve">SKIPPER:  </t>
  </si>
  <si>
    <t>125€ / day+food</t>
  </si>
  <si>
    <t>OUTBOARD ENGINE + FUEL (5L):</t>
  </si>
  <si>
    <t>50€ / week</t>
  </si>
  <si>
    <t xml:space="preserve">SPINAKER / BLISTER:    </t>
  </si>
  <si>
    <t>130€ / week</t>
  </si>
  <si>
    <t xml:space="preserve">SAFETY NET: </t>
  </si>
  <si>
    <t>60€/charter</t>
  </si>
  <si>
    <t>30€ / week</t>
  </si>
  <si>
    <t xml:space="preserve">PET ON BOARD: </t>
  </si>
  <si>
    <t>80€/charter</t>
  </si>
  <si>
    <t>TOWEL SET (2 towels size 50 X 100, 1 towel size 70 X 140)/per person:</t>
  </si>
  <si>
    <t>8€</t>
  </si>
  <si>
    <t>EXTRA BED LINEN SET  (per cabin):</t>
  </si>
  <si>
    <t>12€</t>
  </si>
  <si>
    <t xml:space="preserve">Societe Generale - Splitska banka d.d., Split, Croatia; IBAN: HR9823300031100423169; SWIFT: SOGEHR22; </t>
  </si>
  <si>
    <t>Zagrebačka banka d.d., Zagreb, Hrvatska; IBAN: HR6823600001102316652, SWIFT: ZABAHR2X</t>
  </si>
  <si>
    <t>Yacht/Type</t>
  </si>
  <si>
    <t>SATURDAY - SATURDAY</t>
  </si>
  <si>
    <t>wifi (includes 1 GB, unlimited number of connected devices)</t>
  </si>
  <si>
    <t xml:space="preserve">  ELAN IMPRESSION 40   </t>
  </si>
  <si>
    <t xml:space="preserve">  BAVARIA  37 CRUISER         </t>
  </si>
  <si>
    <t xml:space="preserve">  DUFOUR 350 GL    </t>
  </si>
  <si>
    <t>BAZA BIOGRAD:</t>
  </si>
  <si>
    <t>Marina Kornati - Zapad</t>
  </si>
  <si>
    <t>PODACI O PODUZEĆU:</t>
  </si>
  <si>
    <t>Cijene se odnose na tjednu uslugu smještaja i uključuju   13 %PDV-a</t>
  </si>
  <si>
    <t>U slučaju promjene PDV-a, zadržavamo pravo promjene cijena za iznos promjenjenog PDV-a, u bilo koje vrijeme bez prethodne najave.</t>
  </si>
  <si>
    <t>SUBOTA - SUBOTA</t>
  </si>
  <si>
    <t>Tip plovila</t>
  </si>
  <si>
    <t>Godište</t>
  </si>
  <si>
    <t>Kabine</t>
  </si>
  <si>
    <t>Ležajevi</t>
  </si>
  <si>
    <t>Kaucija</t>
  </si>
  <si>
    <t xml:space="preserve"> -   Nadoplata za sudjelovanje u regati iznosi +20% na cijenu iz cjenika </t>
  </si>
  <si>
    <t xml:space="preserve"> -   10 dana charter - dostupno u cijeloj sezoni, početak ili kraj jedrenja mora biti subota </t>
  </si>
  <si>
    <t xml:space="preserve"> -   Slobodno bookiraj - u slučaju nemogućnosti korištenja usluge vraćamo vam novac - uz otkaz od samo tri dana prije početka usluge.</t>
  </si>
  <si>
    <t xml:space="preserve"> NAPOMENE:</t>
  </si>
  <si>
    <t xml:space="preserve">  CIJENA UKLJUČUJE:</t>
  </si>
  <si>
    <t>PDV, plovilo sa opremom prema inventarnoj listi, gumenjak</t>
  </si>
  <si>
    <t xml:space="preserve">  BESPLATNO:</t>
  </si>
  <si>
    <t xml:space="preserve">  BORAVIŠNA PRISTOJBA:</t>
  </si>
  <si>
    <t xml:space="preserve">  UVJETI PLAĆANJA:</t>
  </si>
  <si>
    <t>Za izračun se koristi srednji tečaj Hrvatske narodne banke na dan plaćanja</t>
  </si>
  <si>
    <t xml:space="preserve">  KAUCIJA:</t>
  </si>
  <si>
    <t>Plativo po dolasku u gotovini, Visa, Mastercard, AmEx, Diners.</t>
  </si>
  <si>
    <t xml:space="preserve">  POTREBNI DOKUMENTI:</t>
  </si>
  <si>
    <t>dozvola za voditelja brodice,  VHF GMDSS dozvola</t>
  </si>
  <si>
    <t xml:space="preserve">  POPUSTI:</t>
  </si>
  <si>
    <t xml:space="preserve"> -5% 2 ili više tjedana,  -5 %  sajamski popust,- 5%, gost ponavljač, -5%  booking dva ili više plovila, </t>
  </si>
  <si>
    <t>5% za 100% avansnu uplatu, poseban popust prema javnoj objavi (newsletter)</t>
  </si>
  <si>
    <t xml:space="preserve">Poseban popust prema javnoj objavi (newsletteru) nije ograničen sa maksimalnim popustom. </t>
  </si>
  <si>
    <t xml:space="preserve">  PRIJAVA / ODJAVA</t>
  </si>
  <si>
    <t xml:space="preserve">Nakon 17:00 , do 9:00 </t>
  </si>
  <si>
    <t xml:space="preserve">  OBVEZNI PAKETI: </t>
  </si>
  <si>
    <t>Opis</t>
  </si>
  <si>
    <t>Uključuje</t>
  </si>
  <si>
    <t>Cijena u  HRK</t>
  </si>
  <si>
    <t>od 30 - 42 feet</t>
  </si>
  <si>
    <t>od 43 - 54 feet</t>
  </si>
  <si>
    <t>A.  TROŠKOVI U BAZI OSNOVNI</t>
  </si>
  <si>
    <t>Prijava / Odjava</t>
  </si>
  <si>
    <t>Završno čišćenje</t>
  </si>
  <si>
    <t>Podvodni pregled plovila</t>
  </si>
  <si>
    <t>Plin</t>
  </si>
  <si>
    <t>Namješteni kreveti s posteljinom za 1 tjedan najma</t>
  </si>
  <si>
    <t>B. TROŠKOVI U BAZI PREMIUM</t>
  </si>
  <si>
    <t>Set ručnika (2  X veličina  50 X 100, 1 X veličina 70 X 140 ) /po osobi</t>
  </si>
  <si>
    <t xml:space="preserve">Vanbrodski motor + gorivo  (5 l) </t>
  </si>
  <si>
    <t xml:space="preserve">  NEOBAVEZNI PAKETI:</t>
  </si>
  <si>
    <t>1.  PRIORITETNI PAKET</t>
  </si>
  <si>
    <t>Primopredaja plovila do 13h</t>
  </si>
  <si>
    <t>Ograničena ponuda, max  5 plovila u jednoj suboti</t>
  </si>
  <si>
    <t xml:space="preserve">Euronautic doo (EN) zadržava pravo da u slučaju nemogućnosti pružanja usluge jednostrano izvrši povrat uplaćenog novca na ime ugovorene usluge "Prioritetni paket", te u tom slučaju klijent nema pravo naknado potraživati bilo kakvu daljnju imovinsku ili neimovinsku štetu s osnova nemogućnosti ispunjenja predmetne ugovorne usluge. Klijent koji je potvrdio rezervaciju, odnosno uplatio akontaciju zasniva pravni odnos s EN, te time potvrđuje da je suglasan s klauzulom.  </t>
  </si>
  <si>
    <t xml:space="preserve"> NEOBAVEZNE USLUGE</t>
  </si>
  <si>
    <t xml:space="preserve">  SKIPPER:  </t>
  </si>
  <si>
    <t>975 KN / dan + hrana</t>
  </si>
  <si>
    <t xml:space="preserve">  VANBRODSKI MOTOR + GORIVO (5L):</t>
  </si>
  <si>
    <t>393 KN / tjedan</t>
  </si>
  <si>
    <t xml:space="preserve">  SPINAKER / BLISTER:    </t>
  </si>
  <si>
    <t>1020,50 KN / tjedan</t>
  </si>
  <si>
    <t xml:space="preserve">  SIGURNOSNA MREŽA: </t>
  </si>
  <si>
    <t>471 KN /charter</t>
  </si>
  <si>
    <t xml:space="preserve">  KUĆNI LJUBIMAC: </t>
  </si>
  <si>
    <t>628 KN/ charter</t>
  </si>
  <si>
    <t xml:space="preserve">  SET RUČNIKA  (2  X veličina  50 X 100, 1 X veličina 70 X 140 ) /po osobi:</t>
  </si>
  <si>
    <t>62 KN</t>
  </si>
  <si>
    <t xml:space="preserve">  DODATNA POSTELJINA  (po kabini):</t>
  </si>
  <si>
    <t xml:space="preserve">92 KN </t>
  </si>
  <si>
    <t>jastuci u kokpitu, Inverter 220 V, besplatni internet u bazi</t>
  </si>
  <si>
    <t>7 kuna po osobi / po danu, djeca od 12-18 3,5 KN</t>
  </si>
  <si>
    <t>50 %  po rezervaciji, 50 %  4 tjedna prije početka usluge</t>
  </si>
  <si>
    <t>Wifi (uključuje 1 GB, za neograničeni broj uređaja)</t>
  </si>
  <si>
    <t xml:space="preserve">  WIFI  (50GB za tjedan, dodatnih 25GB uz nadoplatu 15€):</t>
  </si>
  <si>
    <t>30€ / tjedan</t>
  </si>
  <si>
    <t xml:space="preserve">  OCEANIS 35.1</t>
  </si>
  <si>
    <t xml:space="preserve">  SUN ODYSSEY 349</t>
  </si>
  <si>
    <t xml:space="preserve">  ADRIANA 44</t>
  </si>
  <si>
    <t xml:space="preserve">  DUFOUR 460 GL</t>
  </si>
  <si>
    <t xml:space="preserve">  BAVARIA 34 CRUISER</t>
  </si>
  <si>
    <t>Addiko Bank d.d. Slovenija; IBAN: SI56 3300 0000 5407 935; SWIFT: HAABSI22</t>
  </si>
  <si>
    <t>until 04.05.</t>
  </si>
  <si>
    <t>05.05. - 25.05.</t>
  </si>
  <si>
    <t>22.09. - 28.09.</t>
  </si>
  <si>
    <t>26.05. - 15.06.</t>
  </si>
  <si>
    <t>08.09.-21.09.</t>
  </si>
  <si>
    <t>16.06. - 22.06.</t>
  </si>
  <si>
    <t>23.06. - 22.07.</t>
  </si>
  <si>
    <t>21.07. - 10.08.</t>
  </si>
  <si>
    <t>11.08. - 31.08.</t>
  </si>
  <si>
    <t>01.09. - 07.09.</t>
  </si>
  <si>
    <t>from 29.09.</t>
  </si>
  <si>
    <t>PRICE LIST   2018</t>
  </si>
  <si>
    <t>Early booking till 31.01.2018:</t>
  </si>
  <si>
    <t>do 04.05.</t>
  </si>
  <si>
    <t>od 29.09.</t>
  </si>
  <si>
    <t>CJENIK   2018</t>
  </si>
  <si>
    <t xml:space="preserve">      Vrijedi u periodu do 04.05. i od 29.09.2018.</t>
  </si>
  <si>
    <t xml:space="preserve">     UNTIL 04.05. AND FROM 29.09.2018.</t>
  </si>
  <si>
    <t>Rani booking popust do 31.01.2018:</t>
  </si>
  <si>
    <t xml:space="preserve">  ELAN 45 IMPRESSION</t>
  </si>
  <si>
    <t xml:space="preserve">  OCEANIS 38.1</t>
  </si>
  <si>
    <t xml:space="preserve"> -15 % for all the boats,  year of build 2011. and younger</t>
  </si>
  <si>
    <t xml:space="preserve"> -20 % for all the boats, year of build 2010. and older</t>
  </si>
  <si>
    <t>max discount for boats year of build 2011. and younger is 25%, and for boats year of build 2010. and older is 30%.</t>
  </si>
  <si>
    <t>Issued: 03.08.2017, valid for the season 2018.</t>
  </si>
  <si>
    <t>WIFI ON BOARD (50GB per week, unlimited number of devices):</t>
  </si>
  <si>
    <t>OPTIONAL SERVICE:</t>
  </si>
  <si>
    <t>OPTIONAL PACKAGE:</t>
  </si>
  <si>
    <t xml:space="preserve">OBLIGATORY PACKAGE: </t>
  </si>
  <si>
    <t>CHARTER REMARKS:</t>
  </si>
  <si>
    <t>Addiko Bank d.d. Slovenija; IBAN: SI56330000005407935; SWIFT: HAABSI22</t>
  </si>
  <si>
    <t>Izdano: 03.08.2017., vrijedi za sezonu 2018.</t>
  </si>
  <si>
    <t>SAILING BOATS;</t>
  </si>
  <si>
    <t>Jedrilice:</t>
  </si>
  <si>
    <t>Motorno plovilo:</t>
  </si>
  <si>
    <t xml:space="preserve"> -15 % za sva plovila godišta 2011. i mlađe, </t>
  </si>
  <si>
    <t xml:space="preserve"> -20 % za sva plovila godišta 2010. i starije </t>
  </si>
  <si>
    <t xml:space="preserve">Maksimalni popust za plovila godišta 2011. i mlađe je 25%, a za plovila 2010. godište i starije je 30%. </t>
  </si>
  <si>
    <t>Wifi (uključuje 50 GB,  za neograničeni broj uređaja)</t>
  </si>
  <si>
    <t xml:space="preserve">  ELAN IMPRESSION 494</t>
  </si>
  <si>
    <t xml:space="preserve">  ELAN  IMPRESSION 45</t>
  </si>
  <si>
    <t>10+2</t>
  </si>
  <si>
    <t xml:space="preserve">  MOTOR BOAT</t>
  </si>
  <si>
    <t>23.06. - 20.07.</t>
  </si>
  <si>
    <t xml:space="preserve">  SUN ODYSSEY 440</t>
  </si>
  <si>
    <t xml:space="preserve">  SUN ODYSSEY 449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</si>
</sst>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238"/>
      <scheme val="minor"/>
    </font>
    <font>
      <sz val="12"/>
      <name val="Times New Roman"/>
      <family val="1"/>
      <charset val="238"/>
    </font>
    <font>
      <b/>
      <u/>
      <sz val="16"/>
      <name val="Arial"/>
      <family val="2"/>
      <charset val="238"/>
    </font>
    <font>
      <b/>
      <sz val="26"/>
      <name val="Arial"/>
      <family val="2"/>
      <charset val="238"/>
    </font>
    <font>
      <sz val="18"/>
      <name val="Arial"/>
      <family val="2"/>
      <charset val="238"/>
    </font>
    <font>
      <sz val="16"/>
      <name val="Arial"/>
      <family val="2"/>
      <charset val="238"/>
    </font>
    <font>
      <sz val="12"/>
      <name val="Arial"/>
      <family val="2"/>
      <charset val="238"/>
    </font>
    <font>
      <b/>
      <i/>
      <sz val="48"/>
      <name val="Arial"/>
      <family val="2"/>
      <charset val="238"/>
    </font>
    <font>
      <b/>
      <sz val="16"/>
      <name val="Arial"/>
      <family val="2"/>
      <charset val="238"/>
    </font>
    <font>
      <sz val="36"/>
      <name val="Arial"/>
      <family val="2"/>
      <charset val="238"/>
    </font>
    <font>
      <i/>
      <sz val="30"/>
      <name val="Arial"/>
      <family val="2"/>
      <charset val="238"/>
    </font>
    <font>
      <b/>
      <sz val="20"/>
      <name val="Arial"/>
      <family val="2"/>
      <charset val="238"/>
    </font>
    <font>
      <u/>
      <sz val="9"/>
      <color indexed="12"/>
      <name val="Times New Roman"/>
      <family val="1"/>
      <charset val="238"/>
    </font>
    <font>
      <b/>
      <u/>
      <sz val="24"/>
      <color indexed="18"/>
      <name val="Arial"/>
      <family val="2"/>
      <charset val="238"/>
    </font>
    <font>
      <b/>
      <sz val="12"/>
      <name val="Arial"/>
      <family val="2"/>
      <charset val="238"/>
    </font>
    <font>
      <b/>
      <sz val="18"/>
      <name val="Arial"/>
      <family val="2"/>
      <charset val="238"/>
    </font>
    <font>
      <b/>
      <sz val="32"/>
      <name val="Arial"/>
      <family val="2"/>
      <charset val="238"/>
    </font>
    <font>
      <sz val="22"/>
      <name val="Arial"/>
      <family val="2"/>
      <charset val="238"/>
    </font>
    <font>
      <b/>
      <sz val="14"/>
      <name val="Arial"/>
      <family val="2"/>
      <charset val="238"/>
    </font>
    <font>
      <sz val="14"/>
      <name val="Arial"/>
      <family val="2"/>
      <charset val="238"/>
    </font>
    <font>
      <b/>
      <sz val="22"/>
      <name val="Arial"/>
      <family val="2"/>
      <charset val="238"/>
    </font>
    <font>
      <sz val="16"/>
      <color rgb="FFFF0000"/>
      <name val="Arial"/>
      <family val="2"/>
      <charset val="238"/>
    </font>
    <font>
      <sz val="12"/>
      <name val="Times New Roman"/>
      <charset val="23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theme="0"/>
        <bgColor indexed="64"/>
      </patternFill>
    </fill>
  </fills>
  <borders count="58">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0" fontId="1" fillId="0" borderId="0"/>
    <xf numFmtId="0" fontId="12" fillId="0" borderId="0" applyNumberFormat="0" applyFill="0" applyBorder="0" applyAlignment="0" applyProtection="0">
      <alignment vertical="top"/>
      <protection locked="0"/>
    </xf>
    <xf numFmtId="0" fontId="1" fillId="0" borderId="0"/>
    <xf numFmtId="0" fontId="22" fillId="0" borderId="0"/>
  </cellStyleXfs>
  <cellXfs count="406">
    <xf numFmtId="0" fontId="0" fillId="0" borderId="0" xfId="0"/>
    <xf numFmtId="0" fontId="2" fillId="0" borderId="0" xfId="1" applyNumberFormat="1" applyFont="1" applyBorder="1" applyAlignment="1">
      <alignment horizontal="left" vertical="center"/>
    </xf>
    <xf numFmtId="0" fontId="3" fillId="0" borderId="0" xfId="1" applyFont="1" applyBorder="1" applyAlignment="1">
      <alignment vertical="center"/>
    </xf>
    <xf numFmtId="49" fontId="4" fillId="0" borderId="0" xfId="1" applyNumberFormat="1" applyFont="1" applyBorder="1" applyAlignment="1">
      <alignment horizontal="center" vertical="center"/>
    </xf>
    <xf numFmtId="3" fontId="3" fillId="0" borderId="0" xfId="1" applyNumberFormat="1" applyFont="1" applyFill="1" applyAlignment="1">
      <alignment horizontal="center" vertical="center"/>
    </xf>
    <xf numFmtId="3" fontId="2" fillId="0" borderId="0" xfId="1" applyNumberFormat="1" applyFont="1" applyBorder="1" applyAlignment="1">
      <alignment horizontal="left" vertical="center"/>
    </xf>
    <xf numFmtId="0" fontId="3" fillId="0" borderId="0" xfId="1" applyNumberFormat="1" applyFont="1" applyFill="1" applyAlignment="1">
      <alignment vertical="center"/>
    </xf>
    <xf numFmtId="0" fontId="4" fillId="0" borderId="0" xfId="1" applyNumberFormat="1" applyFont="1" applyAlignment="1">
      <alignment vertical="center"/>
    </xf>
    <xf numFmtId="0" fontId="5" fillId="0" borderId="0" xfId="1" applyNumberFormat="1" applyFont="1" applyFill="1" applyBorder="1" applyAlignment="1">
      <alignment horizontal="left" vertical="center"/>
    </xf>
    <xf numFmtId="49" fontId="5" fillId="0" borderId="0" xfId="1" applyNumberFormat="1" applyFont="1" applyBorder="1" applyAlignment="1">
      <alignment horizontal="center" vertical="center"/>
    </xf>
    <xf numFmtId="3" fontId="5" fillId="0" borderId="0" xfId="1" applyNumberFormat="1" applyFont="1" applyBorder="1" applyAlignment="1">
      <alignment horizontal="center" vertical="center"/>
    </xf>
    <xf numFmtId="3" fontId="5" fillId="0" borderId="0" xfId="1" applyNumberFormat="1" applyFont="1" applyFill="1" applyBorder="1" applyAlignment="1">
      <alignment horizontal="center" vertical="center"/>
    </xf>
    <xf numFmtId="3" fontId="5" fillId="0" borderId="0" xfId="1" applyNumberFormat="1" applyFont="1" applyFill="1" applyBorder="1" applyAlignment="1">
      <alignment horizontal="left" vertical="center"/>
    </xf>
    <xf numFmtId="0" fontId="5" fillId="0" borderId="0" xfId="1" applyNumberFormat="1" applyFont="1" applyAlignment="1">
      <alignment vertical="center"/>
    </xf>
    <xf numFmtId="49" fontId="6" fillId="0" borderId="0" xfId="1" applyNumberFormat="1" applyFont="1" applyBorder="1" applyAlignment="1">
      <alignment horizontal="center" vertical="center"/>
    </xf>
    <xf numFmtId="49" fontId="7" fillId="0" borderId="0" xfId="1" applyNumberFormat="1" applyFont="1" applyBorder="1" applyAlignment="1">
      <alignment horizontal="center" vertical="center"/>
    </xf>
    <xf numFmtId="3" fontId="7" fillId="0" borderId="0" xfId="1" applyNumberFormat="1" applyFont="1" applyBorder="1" applyAlignment="1">
      <alignment horizontal="center" vertical="center"/>
    </xf>
    <xf numFmtId="3" fontId="6" fillId="0" borderId="0" xfId="1" applyNumberFormat="1" applyFont="1" applyFill="1" applyBorder="1" applyAlignment="1">
      <alignment horizontal="center" vertical="center"/>
    </xf>
    <xf numFmtId="3" fontId="8" fillId="0" borderId="0" xfId="1" applyNumberFormat="1" applyFont="1" applyFill="1" applyBorder="1" applyAlignment="1">
      <alignment horizontal="left" vertical="center"/>
    </xf>
    <xf numFmtId="0" fontId="6" fillId="0" borderId="0" xfId="1" applyNumberFormat="1" applyFont="1" applyAlignment="1">
      <alignment vertical="center"/>
    </xf>
    <xf numFmtId="0" fontId="9" fillId="0" borderId="0" xfId="1" applyNumberFormat="1" applyFont="1" applyBorder="1" applyAlignment="1">
      <alignment horizontal="center" vertical="center"/>
    </xf>
    <xf numFmtId="49" fontId="6" fillId="0" borderId="0" xfId="1" applyNumberFormat="1" applyFont="1" applyAlignment="1">
      <alignment horizontal="center" vertical="center"/>
    </xf>
    <xf numFmtId="3" fontId="10" fillId="0" borderId="0" xfId="1" applyNumberFormat="1" applyFont="1" applyBorder="1" applyAlignment="1">
      <alignment horizontal="center" vertical="center"/>
    </xf>
    <xf numFmtId="0" fontId="5" fillId="0" borderId="0" xfId="1" applyNumberFormat="1" applyFont="1" applyFill="1" applyAlignment="1">
      <alignment horizontal="center" vertical="center"/>
    </xf>
    <xf numFmtId="3" fontId="6" fillId="0" borderId="0" xfId="1" applyNumberFormat="1" applyFont="1" applyAlignment="1">
      <alignment horizontal="center" vertical="center"/>
    </xf>
    <xf numFmtId="3" fontId="6" fillId="0" borderId="0" xfId="1" applyNumberFormat="1" applyFont="1" applyBorder="1" applyAlignment="1">
      <alignment horizontal="center" vertical="center"/>
    </xf>
    <xf numFmtId="0" fontId="2" fillId="0" borderId="0" xfId="1" applyNumberFormat="1" applyFont="1" applyBorder="1" applyAlignment="1">
      <alignment vertical="center"/>
    </xf>
    <xf numFmtId="0" fontId="5" fillId="0" borderId="0" xfId="1" applyFont="1" applyFill="1" applyAlignment="1">
      <alignment vertical="center"/>
    </xf>
    <xf numFmtId="3" fontId="11" fillId="0" borderId="0" xfId="1" applyNumberFormat="1" applyFont="1" applyBorder="1" applyAlignment="1">
      <alignment horizontal="center" vertical="center" textRotation="30"/>
    </xf>
    <xf numFmtId="0" fontId="13" fillId="0" borderId="0" xfId="2" applyNumberFormat="1" applyFont="1" applyFill="1" applyAlignment="1" applyProtection="1">
      <alignment vertical="center"/>
    </xf>
    <xf numFmtId="0" fontId="14" fillId="0" borderId="0" xfId="1" applyNumberFormat="1" applyFont="1" applyFill="1" applyAlignment="1">
      <alignment vertical="center"/>
    </xf>
    <xf numFmtId="0" fontId="8" fillId="0" borderId="0" xfId="1" applyNumberFormat="1" applyFont="1" applyFill="1" applyAlignment="1">
      <alignment vertical="center"/>
    </xf>
    <xf numFmtId="0" fontId="8" fillId="0" borderId="0" xfId="1" applyNumberFormat="1" applyFont="1" applyBorder="1" applyAlignment="1">
      <alignment horizontal="left" vertical="center"/>
    </xf>
    <xf numFmtId="0" fontId="8" fillId="0" borderId="0" xfId="1" applyNumberFormat="1" applyFont="1" applyFill="1" applyBorder="1" applyAlignment="1">
      <alignment vertical="center"/>
    </xf>
    <xf numFmtId="0" fontId="14" fillId="0" borderId="0" xfId="3" applyNumberFormat="1" applyFont="1" applyAlignment="1">
      <alignment horizontal="left" vertical="center"/>
    </xf>
    <xf numFmtId="49" fontId="6" fillId="0" borderId="0" xfId="3" applyNumberFormat="1" applyFont="1" applyAlignment="1">
      <alignment horizontal="center" vertical="center"/>
    </xf>
    <xf numFmtId="3" fontId="6" fillId="0" borderId="0" xfId="3" applyNumberFormat="1" applyFont="1" applyAlignment="1">
      <alignment horizontal="center" vertical="center"/>
    </xf>
    <xf numFmtId="0" fontId="6" fillId="0" borderId="0" xfId="3" applyNumberFormat="1" applyFont="1" applyAlignment="1">
      <alignment horizontal="center" vertical="center"/>
    </xf>
    <xf numFmtId="0" fontId="6" fillId="0" borderId="0" xfId="3" applyNumberFormat="1" applyFont="1" applyAlignment="1">
      <alignment vertical="center"/>
    </xf>
    <xf numFmtId="49" fontId="5" fillId="0" borderId="0" xfId="1" applyNumberFormat="1" applyFont="1" applyBorder="1" applyAlignment="1">
      <alignment horizontal="center" vertical="center" wrapText="1"/>
    </xf>
    <xf numFmtId="3" fontId="5" fillId="0" borderId="0" xfId="1" applyNumberFormat="1" applyFont="1" applyBorder="1" applyAlignment="1">
      <alignment horizontal="center" vertical="center" wrapText="1"/>
    </xf>
    <xf numFmtId="0" fontId="14" fillId="0" borderId="0" xfId="1" applyNumberFormat="1" applyFont="1" applyBorder="1" applyAlignment="1">
      <alignment horizontal="center" vertical="center"/>
    </xf>
    <xf numFmtId="0" fontId="14" fillId="0" borderId="0" xfId="1" applyNumberFormat="1" applyFont="1" applyFill="1" applyBorder="1" applyAlignment="1">
      <alignment horizontal="center" vertical="center"/>
    </xf>
    <xf numFmtId="3" fontId="8" fillId="2" borderId="5" xfId="1" applyNumberFormat="1" applyFont="1" applyFill="1" applyBorder="1" applyAlignment="1">
      <alignment horizontal="center" vertical="center"/>
    </xf>
    <xf numFmtId="3" fontId="8" fillId="2" borderId="3" xfId="1" applyNumberFormat="1" applyFont="1" applyFill="1" applyBorder="1" applyAlignment="1">
      <alignment horizontal="center" vertical="center"/>
    </xf>
    <xf numFmtId="3" fontId="8" fillId="2" borderId="3" xfId="1" applyNumberFormat="1" applyFont="1" applyFill="1" applyBorder="1" applyAlignment="1">
      <alignment vertical="center"/>
    </xf>
    <xf numFmtId="0" fontId="8" fillId="0" borderId="0" xfId="1" applyNumberFormat="1" applyFont="1" applyAlignment="1">
      <alignment vertical="center"/>
    </xf>
    <xf numFmtId="3" fontId="8" fillId="2" borderId="11" xfId="1" applyNumberFormat="1" applyFont="1" applyFill="1" applyBorder="1" applyAlignment="1">
      <alignment horizontal="center" vertical="center"/>
    </xf>
    <xf numFmtId="3" fontId="8" fillId="2" borderId="9" xfId="1" applyNumberFormat="1" applyFont="1" applyFill="1" applyBorder="1" applyAlignment="1">
      <alignment horizontal="center" vertical="center"/>
    </xf>
    <xf numFmtId="3" fontId="8" fillId="2" borderId="9" xfId="1" applyNumberFormat="1" applyFont="1" applyFill="1" applyBorder="1" applyAlignment="1">
      <alignment vertical="center"/>
    </xf>
    <xf numFmtId="3" fontId="5" fillId="3" borderId="17" xfId="3" applyNumberFormat="1" applyFont="1" applyFill="1" applyBorder="1" applyAlignment="1">
      <alignment horizontal="center" vertical="center"/>
    </xf>
    <xf numFmtId="0" fontId="5" fillId="0" borderId="0" xfId="3" applyNumberFormat="1" applyFont="1" applyFill="1" applyAlignment="1">
      <alignment vertical="center"/>
    </xf>
    <xf numFmtId="0" fontId="8" fillId="0" borderId="13" xfId="3" applyNumberFormat="1" applyFont="1" applyFill="1" applyBorder="1" applyAlignment="1">
      <alignment horizontal="left" vertical="center"/>
    </xf>
    <xf numFmtId="0" fontId="5" fillId="0" borderId="14" xfId="3" applyNumberFormat="1" applyFont="1" applyFill="1" applyBorder="1" applyAlignment="1">
      <alignment horizontal="center" vertical="center"/>
    </xf>
    <xf numFmtId="49" fontId="5" fillId="0" borderId="15" xfId="3" applyNumberFormat="1" applyFont="1" applyFill="1" applyBorder="1" applyAlignment="1">
      <alignment horizontal="center" vertical="center"/>
    </xf>
    <xf numFmtId="3" fontId="5" fillId="0" borderId="13" xfId="3" applyNumberFormat="1" applyFont="1" applyFill="1" applyBorder="1" applyAlignment="1">
      <alignment horizontal="center" vertical="center"/>
    </xf>
    <xf numFmtId="3" fontId="5" fillId="0" borderId="14" xfId="3" applyNumberFormat="1" applyFont="1" applyFill="1" applyBorder="1" applyAlignment="1">
      <alignment horizontal="center" vertical="center"/>
    </xf>
    <xf numFmtId="3" fontId="5" fillId="0" borderId="16" xfId="3" applyNumberFormat="1" applyFont="1" applyFill="1" applyBorder="1" applyAlignment="1">
      <alignment horizontal="center" vertical="center"/>
    </xf>
    <xf numFmtId="0" fontId="8" fillId="0" borderId="18" xfId="3" applyNumberFormat="1" applyFont="1" applyFill="1" applyBorder="1" applyAlignment="1">
      <alignment horizontal="left" vertical="center"/>
    </xf>
    <xf numFmtId="0" fontId="5" fillId="0" borderId="19" xfId="3" applyNumberFormat="1" applyFont="1" applyFill="1" applyBorder="1" applyAlignment="1">
      <alignment horizontal="center" vertical="center"/>
    </xf>
    <xf numFmtId="49" fontId="5" fillId="0" borderId="20" xfId="3" applyNumberFormat="1" applyFont="1" applyFill="1" applyBorder="1" applyAlignment="1">
      <alignment horizontal="center" vertical="center"/>
    </xf>
    <xf numFmtId="3" fontId="5" fillId="0" borderId="18" xfId="3" applyNumberFormat="1" applyFont="1" applyFill="1" applyBorder="1" applyAlignment="1">
      <alignment horizontal="center" vertical="center"/>
    </xf>
    <xf numFmtId="3" fontId="5" fillId="0" borderId="19" xfId="3" applyNumberFormat="1" applyFont="1" applyFill="1" applyBorder="1" applyAlignment="1">
      <alignment horizontal="center" vertical="center"/>
    </xf>
    <xf numFmtId="3" fontId="5" fillId="0" borderId="21" xfId="3" applyNumberFormat="1" applyFont="1" applyFill="1" applyBorder="1" applyAlignment="1">
      <alignment horizontal="center" vertical="center"/>
    </xf>
    <xf numFmtId="3" fontId="5" fillId="3" borderId="22" xfId="3" applyNumberFormat="1" applyFont="1" applyFill="1" applyBorder="1" applyAlignment="1">
      <alignment horizontal="center" vertical="center"/>
    </xf>
    <xf numFmtId="3" fontId="5" fillId="3" borderId="22" xfId="1" applyNumberFormat="1" applyFont="1" applyFill="1" applyBorder="1" applyAlignment="1">
      <alignment horizontal="center" vertical="center"/>
    </xf>
    <xf numFmtId="0" fontId="5" fillId="0" borderId="0" xfId="1" applyNumberFormat="1" applyFont="1" applyFill="1" applyAlignment="1">
      <alignment vertical="center"/>
    </xf>
    <xf numFmtId="3" fontId="5" fillId="0" borderId="18" xfId="1" applyNumberFormat="1" applyFont="1" applyFill="1" applyBorder="1" applyAlignment="1">
      <alignment horizontal="center" vertical="center"/>
    </xf>
    <xf numFmtId="3" fontId="5" fillId="0" borderId="19" xfId="1" applyNumberFormat="1" applyFont="1" applyFill="1" applyBorder="1" applyAlignment="1">
      <alignment horizontal="center" vertical="center"/>
    </xf>
    <xf numFmtId="3" fontId="5" fillId="0" borderId="21" xfId="1" applyNumberFormat="1" applyFont="1" applyFill="1" applyBorder="1" applyAlignment="1">
      <alignment horizontal="center" vertical="center"/>
    </xf>
    <xf numFmtId="3" fontId="5" fillId="0" borderId="23" xfId="1" applyNumberFormat="1" applyFont="1" applyFill="1" applyBorder="1" applyAlignment="1">
      <alignment horizontal="center" vertical="center"/>
    </xf>
    <xf numFmtId="3" fontId="5" fillId="0" borderId="24" xfId="1" applyNumberFormat="1" applyFont="1" applyFill="1" applyBorder="1" applyAlignment="1">
      <alignment horizontal="center" vertical="center"/>
    </xf>
    <xf numFmtId="3" fontId="5" fillId="0" borderId="23" xfId="3" applyNumberFormat="1" applyFont="1" applyFill="1" applyBorder="1" applyAlignment="1">
      <alignment horizontal="center" vertical="center"/>
    </xf>
    <xf numFmtId="3" fontId="5" fillId="0" borderId="24" xfId="3" applyNumberFormat="1" applyFont="1" applyFill="1" applyBorder="1" applyAlignment="1">
      <alignment horizontal="center" vertical="center"/>
    </xf>
    <xf numFmtId="3" fontId="5" fillId="0" borderId="25" xfId="3" applyNumberFormat="1" applyFont="1" applyFill="1" applyBorder="1" applyAlignment="1">
      <alignment horizontal="center" vertical="center"/>
    </xf>
    <xf numFmtId="3" fontId="19" fillId="0" borderId="0" xfId="3" applyNumberFormat="1" applyFont="1" applyFill="1" applyBorder="1" applyAlignment="1">
      <alignment horizontal="center" vertical="center"/>
    </xf>
    <xf numFmtId="0" fontId="19" fillId="0" borderId="0" xfId="3" applyNumberFormat="1" applyFont="1" applyFill="1" applyAlignment="1">
      <alignment horizontal="center" vertical="center"/>
    </xf>
    <xf numFmtId="0" fontId="15" fillId="0" borderId="0" xfId="3" applyNumberFormat="1" applyFont="1" applyFill="1" applyBorder="1" applyAlignment="1">
      <alignment horizontal="left" vertical="center"/>
    </xf>
    <xf numFmtId="0" fontId="4" fillId="0" borderId="0" xfId="3" applyNumberFormat="1" applyFont="1" applyFill="1" applyBorder="1" applyAlignment="1">
      <alignment horizontal="center" vertical="center"/>
    </xf>
    <xf numFmtId="49" fontId="4" fillId="0" borderId="0" xfId="3" applyNumberFormat="1" applyFont="1" applyFill="1" applyBorder="1" applyAlignment="1">
      <alignment horizontal="center" vertical="center"/>
    </xf>
    <xf numFmtId="3" fontId="4" fillId="0" borderId="0" xfId="3" applyNumberFormat="1" applyFont="1" applyFill="1" applyBorder="1" applyAlignment="1">
      <alignment horizontal="center" vertical="center"/>
    </xf>
    <xf numFmtId="3" fontId="5" fillId="0" borderId="0" xfId="3" applyNumberFormat="1" applyFont="1" applyFill="1" applyBorder="1" applyAlignment="1">
      <alignment horizontal="center" vertical="center"/>
    </xf>
    <xf numFmtId="0" fontId="4" fillId="0" borderId="0" xfId="3" applyNumberFormat="1" applyFont="1" applyFill="1" applyAlignment="1">
      <alignment horizontal="center" vertical="center"/>
    </xf>
    <xf numFmtId="0" fontId="18" fillId="0" borderId="0" xfId="3" applyNumberFormat="1" applyFont="1" applyFill="1" applyBorder="1" applyAlignment="1">
      <alignment vertical="center"/>
    </xf>
    <xf numFmtId="0" fontId="19" fillId="0" borderId="0" xfId="3" applyNumberFormat="1" applyFont="1" applyFill="1" applyBorder="1" applyAlignment="1">
      <alignment horizontal="left" vertical="center"/>
    </xf>
    <xf numFmtId="0" fontId="19" fillId="0" borderId="0" xfId="3" applyNumberFormat="1" applyFont="1" applyAlignment="1">
      <alignment vertical="center"/>
    </xf>
    <xf numFmtId="0" fontId="20" fillId="0" borderId="0" xfId="3" applyNumberFormat="1" applyFont="1" applyFill="1" applyBorder="1" applyAlignment="1">
      <alignment horizontal="left" vertical="center"/>
    </xf>
    <xf numFmtId="0" fontId="5" fillId="0" borderId="0" xfId="3" applyNumberFormat="1" applyFont="1" applyFill="1" applyBorder="1" applyAlignment="1">
      <alignment vertical="center" wrapText="1"/>
    </xf>
    <xf numFmtId="3" fontId="5" fillId="0" borderId="0" xfId="3" applyNumberFormat="1" applyFont="1" applyFill="1" applyBorder="1" applyAlignment="1">
      <alignment horizontal="center" vertical="center" wrapText="1"/>
    </xf>
    <xf numFmtId="3" fontId="5" fillId="0" borderId="0" xfId="3" applyNumberFormat="1" applyFont="1" applyAlignment="1">
      <alignment horizontal="center" vertical="center"/>
    </xf>
    <xf numFmtId="0" fontId="8" fillId="0" borderId="0" xfId="3" applyNumberFormat="1" applyFont="1" applyFill="1" applyBorder="1" applyAlignment="1">
      <alignment vertical="center"/>
    </xf>
    <xf numFmtId="0" fontId="5" fillId="0" borderId="0" xfId="3" applyNumberFormat="1" applyFont="1" applyFill="1" applyBorder="1" applyAlignment="1">
      <alignment vertical="center"/>
    </xf>
    <xf numFmtId="3" fontId="21" fillId="0" borderId="0" xfId="3" applyNumberFormat="1" applyFont="1" applyFill="1" applyBorder="1" applyAlignment="1">
      <alignment horizontal="center" vertical="center"/>
    </xf>
    <xf numFmtId="3" fontId="5" fillId="0" borderId="0" xfId="3" applyNumberFormat="1" applyFont="1" applyFill="1" applyAlignment="1">
      <alignment horizontal="center" vertical="center"/>
    </xf>
    <xf numFmtId="0" fontId="8" fillId="0" borderId="0" xfId="3" applyFont="1" applyFill="1" applyBorder="1" applyAlignment="1">
      <alignment vertical="center" wrapText="1"/>
    </xf>
    <xf numFmtId="0" fontId="5" fillId="0" borderId="0" xfId="3" applyNumberFormat="1" applyFont="1" applyFill="1" applyBorder="1" applyAlignment="1">
      <alignment horizontal="left" vertical="center"/>
    </xf>
    <xf numFmtId="49" fontId="5" fillId="0" borderId="0" xfId="3" applyNumberFormat="1" applyFont="1" applyFill="1" applyBorder="1" applyAlignment="1">
      <alignment horizontal="left" vertical="center"/>
    </xf>
    <xf numFmtId="49" fontId="15" fillId="0" borderId="0" xfId="3" applyNumberFormat="1" applyFont="1" applyFill="1" applyBorder="1" applyAlignment="1">
      <alignment vertical="center" wrapText="1"/>
    </xf>
    <xf numFmtId="0" fontId="19" fillId="0" borderId="0" xfId="3" applyNumberFormat="1" applyFont="1" applyFill="1" applyBorder="1" applyAlignment="1">
      <alignment vertical="center"/>
    </xf>
    <xf numFmtId="49" fontId="5" fillId="0" borderId="0" xfId="3" applyNumberFormat="1" applyFont="1" applyFill="1" applyBorder="1" applyAlignment="1">
      <alignment horizontal="left" vertical="center" wrapText="1"/>
    </xf>
    <xf numFmtId="0" fontId="5" fillId="0" borderId="0" xfId="3" applyNumberFormat="1" applyFont="1" applyAlignment="1">
      <alignment horizontal="center" vertical="center"/>
    </xf>
    <xf numFmtId="0" fontId="8" fillId="0" borderId="0" xfId="3" applyNumberFormat="1" applyFont="1" applyFill="1" applyBorder="1" applyAlignment="1">
      <alignment horizontal="right" vertical="center"/>
    </xf>
    <xf numFmtId="0" fontId="6" fillId="0" borderId="0" xfId="3" applyNumberFormat="1" applyFont="1" applyFill="1" applyAlignment="1">
      <alignment vertical="center"/>
    </xf>
    <xf numFmtId="49" fontId="8" fillId="0" borderId="0" xfId="3" applyNumberFormat="1" applyFont="1" applyFill="1" applyBorder="1" applyAlignment="1">
      <alignment horizontal="left" vertical="center"/>
    </xf>
    <xf numFmtId="0" fontId="5" fillId="0" borderId="0" xfId="3" applyNumberFormat="1" applyFont="1" applyBorder="1" applyAlignment="1">
      <alignment vertical="center"/>
    </xf>
    <xf numFmtId="3" fontId="5" fillId="0" borderId="0" xfId="3" applyNumberFormat="1" applyFont="1" applyBorder="1" applyAlignment="1">
      <alignment horizontal="center" vertical="center"/>
    </xf>
    <xf numFmtId="0" fontId="20" fillId="0" borderId="0" xfId="3" applyNumberFormat="1" applyFont="1" applyBorder="1" applyAlignment="1">
      <alignment vertical="center"/>
    </xf>
    <xf numFmtId="0" fontId="5" fillId="2" borderId="19" xfId="3" applyNumberFormat="1" applyFont="1" applyFill="1" applyBorder="1" applyAlignment="1">
      <alignment vertical="center"/>
    </xf>
    <xf numFmtId="0" fontId="5" fillId="2" borderId="19" xfId="3" applyFont="1" applyFill="1" applyBorder="1" applyAlignment="1">
      <alignment vertical="center"/>
    </xf>
    <xf numFmtId="0" fontId="15" fillId="0" borderId="26" xfId="3" applyNumberFormat="1" applyFont="1" applyBorder="1" applyAlignment="1">
      <alignment vertical="center"/>
    </xf>
    <xf numFmtId="49" fontId="6" fillId="0" borderId="27" xfId="3" applyNumberFormat="1" applyFont="1" applyBorder="1" applyAlignment="1">
      <alignment horizontal="center" vertical="center"/>
    </xf>
    <xf numFmtId="0" fontId="5" fillId="0" borderId="27" xfId="3" applyNumberFormat="1" applyFont="1" applyBorder="1" applyAlignment="1">
      <alignment vertical="center"/>
    </xf>
    <xf numFmtId="0" fontId="8" fillId="0" borderId="27" xfId="3" applyNumberFormat="1" applyFont="1" applyFill="1" applyBorder="1" applyAlignment="1">
      <alignment horizontal="center" vertical="center"/>
    </xf>
    <xf numFmtId="0" fontId="6" fillId="0" borderId="27" xfId="3" applyNumberFormat="1" applyFont="1" applyBorder="1" applyAlignment="1">
      <alignment horizontal="center" vertical="center"/>
    </xf>
    <xf numFmtId="0" fontId="6" fillId="0" borderId="28" xfId="3" applyNumberFormat="1" applyFont="1" applyBorder="1" applyAlignment="1">
      <alignment horizontal="center" vertical="center"/>
    </xf>
    <xf numFmtId="0" fontId="8" fillId="0" borderId="27" xfId="3" applyNumberFormat="1" applyFont="1" applyBorder="1" applyAlignment="1">
      <alignment horizontal="center" vertical="center"/>
    </xf>
    <xf numFmtId="0" fontId="8" fillId="0" borderId="24" xfId="3" applyNumberFormat="1" applyFont="1" applyFill="1" applyBorder="1" applyAlignment="1">
      <alignment horizontal="center" vertical="center"/>
    </xf>
    <xf numFmtId="0" fontId="8" fillId="0" borderId="29" xfId="3" applyNumberFormat="1" applyFont="1" applyFill="1" applyBorder="1" applyAlignment="1">
      <alignment vertical="center"/>
    </xf>
    <xf numFmtId="49" fontId="6" fillId="0" borderId="0" xfId="3" applyNumberFormat="1" applyFont="1" applyBorder="1" applyAlignment="1">
      <alignment horizontal="center" vertical="center"/>
    </xf>
    <xf numFmtId="0" fontId="5" fillId="0" borderId="0" xfId="3" applyFont="1" applyBorder="1" applyAlignment="1">
      <alignment vertical="center"/>
    </xf>
    <xf numFmtId="0" fontId="8" fillId="0" borderId="0" xfId="3" applyNumberFormat="1" applyFont="1" applyFill="1" applyBorder="1" applyAlignment="1">
      <alignment horizontal="left" vertical="center"/>
    </xf>
    <xf numFmtId="0" fontId="6" fillId="0" borderId="0" xfId="3" applyNumberFormat="1" applyFont="1" applyBorder="1" applyAlignment="1">
      <alignment horizontal="center" vertical="center"/>
    </xf>
    <xf numFmtId="0" fontId="6" fillId="0" borderId="30" xfId="3" applyNumberFormat="1" applyFont="1" applyBorder="1" applyAlignment="1">
      <alignment horizontal="center" vertical="center"/>
    </xf>
    <xf numFmtId="0" fontId="8" fillId="0" borderId="31" xfId="3" applyNumberFormat="1" applyFont="1" applyFill="1" applyBorder="1" applyAlignment="1">
      <alignment horizontal="left" vertical="center"/>
    </xf>
    <xf numFmtId="0" fontId="8" fillId="0" borderId="15" xfId="3" applyNumberFormat="1" applyFont="1" applyFill="1" applyBorder="1" applyAlignment="1">
      <alignment vertical="center"/>
    </xf>
    <xf numFmtId="49" fontId="6" fillId="0" borderId="32" xfId="3" applyNumberFormat="1" applyFont="1" applyBorder="1" applyAlignment="1">
      <alignment horizontal="center" vertical="center"/>
    </xf>
    <xf numFmtId="0" fontId="5" fillId="0" borderId="32" xfId="3" applyNumberFormat="1" applyFont="1" applyFill="1" applyBorder="1" applyAlignment="1">
      <alignment horizontal="left" vertical="center"/>
    </xf>
    <xf numFmtId="0" fontId="8" fillId="0" borderId="32" xfId="3" applyNumberFormat="1" applyFont="1" applyFill="1" applyBorder="1" applyAlignment="1">
      <alignment horizontal="left" vertical="center"/>
    </xf>
    <xf numFmtId="0" fontId="6" fillId="0" borderId="32" xfId="3" applyNumberFormat="1" applyFont="1" applyBorder="1" applyAlignment="1">
      <alignment horizontal="center" vertical="center"/>
    </xf>
    <xf numFmtId="0" fontId="6" fillId="0" borderId="33" xfId="3" applyNumberFormat="1" applyFont="1" applyBorder="1" applyAlignment="1">
      <alignment horizontal="center" vertical="center"/>
    </xf>
    <xf numFmtId="0" fontId="8" fillId="0" borderId="14" xfId="3" applyNumberFormat="1" applyFont="1" applyFill="1" applyBorder="1" applyAlignment="1">
      <alignment horizontal="left" vertical="center"/>
    </xf>
    <xf numFmtId="0" fontId="15" fillId="0" borderId="26" xfId="3" applyNumberFormat="1" applyFont="1" applyFill="1" applyBorder="1" applyAlignment="1">
      <alignment vertical="center"/>
    </xf>
    <xf numFmtId="0" fontId="5" fillId="0" borderId="27" xfId="3" applyNumberFormat="1" applyFont="1" applyFill="1" applyBorder="1" applyAlignment="1">
      <alignment horizontal="left" vertical="center"/>
    </xf>
    <xf numFmtId="0" fontId="5" fillId="0" borderId="26" xfId="3" applyFont="1" applyFill="1" applyBorder="1" applyAlignment="1">
      <alignment vertical="center"/>
    </xf>
    <xf numFmtId="0" fontId="6" fillId="0" borderId="27" xfId="3" applyNumberFormat="1" applyFont="1" applyFill="1" applyBorder="1" applyAlignment="1">
      <alignment horizontal="center" vertical="center"/>
    </xf>
    <xf numFmtId="0" fontId="6" fillId="0" borderId="28" xfId="3" applyNumberFormat="1" applyFont="1" applyFill="1" applyBorder="1" applyAlignment="1">
      <alignment horizontal="center" vertical="center"/>
    </xf>
    <xf numFmtId="0" fontId="5" fillId="0" borderId="29" xfId="3" applyFont="1" applyFill="1" applyBorder="1" applyAlignment="1">
      <alignment vertical="center"/>
    </xf>
    <xf numFmtId="0" fontId="6" fillId="0" borderId="0" xfId="3" applyNumberFormat="1" applyFont="1" applyFill="1" applyBorder="1" applyAlignment="1">
      <alignment horizontal="center" vertical="center"/>
    </xf>
    <xf numFmtId="0" fontId="6" fillId="0" borderId="30" xfId="3" applyNumberFormat="1" applyFont="1" applyFill="1" applyBorder="1" applyAlignment="1">
      <alignment horizontal="center" vertical="center"/>
    </xf>
    <xf numFmtId="0" fontId="5" fillId="0" borderId="15" xfId="3" applyFont="1" applyFill="1" applyBorder="1" applyAlignment="1">
      <alignment vertical="center"/>
    </xf>
    <xf numFmtId="0" fontId="6" fillId="0" borderId="32" xfId="3" applyNumberFormat="1" applyFont="1" applyFill="1" applyBorder="1" applyAlignment="1">
      <alignment horizontal="center" vertical="center"/>
    </xf>
    <xf numFmtId="0" fontId="6" fillId="0" borderId="33" xfId="3" applyNumberFormat="1" applyFont="1" applyFill="1" applyBorder="1" applyAlignment="1">
      <alignment horizontal="center" vertical="center"/>
    </xf>
    <xf numFmtId="0" fontId="20" fillId="0" borderId="0" xfId="3" applyNumberFormat="1" applyFont="1" applyFill="1" applyBorder="1" applyAlignment="1">
      <alignment vertical="center"/>
    </xf>
    <xf numFmtId="0" fontId="5" fillId="0" borderId="26" xfId="3" applyFont="1" applyBorder="1" applyAlignment="1">
      <alignment vertical="center"/>
    </xf>
    <xf numFmtId="0" fontId="6" fillId="0" borderId="27" xfId="3" applyNumberFormat="1" applyFont="1" applyBorder="1" applyAlignment="1">
      <alignment vertical="center"/>
    </xf>
    <xf numFmtId="0" fontId="15" fillId="0" borderId="29" xfId="3" applyNumberFormat="1" applyFont="1" applyFill="1" applyBorder="1" applyAlignment="1">
      <alignment vertical="center"/>
    </xf>
    <xf numFmtId="0" fontId="5" fillId="0" borderId="29" xfId="3" applyFont="1" applyBorder="1" applyAlignment="1">
      <alignment vertical="center"/>
    </xf>
    <xf numFmtId="0" fontId="6" fillId="0" borderId="0" xfId="3" applyNumberFormat="1" applyFont="1" applyBorder="1" applyAlignment="1">
      <alignment vertical="center"/>
    </xf>
    <xf numFmtId="0" fontId="8" fillId="0" borderId="0" xfId="3" applyNumberFormat="1" applyFont="1" applyFill="1" applyBorder="1" applyAlignment="1">
      <alignment horizontal="center" vertical="center"/>
    </xf>
    <xf numFmtId="0" fontId="8" fillId="0" borderId="30" xfId="3" applyNumberFormat="1" applyFont="1" applyFill="1" applyBorder="1" applyAlignment="1">
      <alignment horizontal="center" vertical="center"/>
    </xf>
    <xf numFmtId="0" fontId="5" fillId="0" borderId="29" xfId="3" applyNumberFormat="1" applyFont="1" applyFill="1" applyBorder="1" applyAlignment="1">
      <alignment horizontal="left" vertical="center"/>
    </xf>
    <xf numFmtId="0" fontId="8" fillId="0" borderId="30" xfId="3" applyNumberFormat="1" applyFont="1" applyFill="1" applyBorder="1" applyAlignment="1">
      <alignment vertical="center"/>
    </xf>
    <xf numFmtId="0" fontId="6" fillId="0" borderId="0" xfId="3" applyNumberFormat="1" applyFont="1" applyFill="1" applyBorder="1" applyAlignment="1">
      <alignment vertical="center"/>
    </xf>
    <xf numFmtId="0" fontId="6" fillId="0" borderId="30" xfId="3" applyNumberFormat="1" applyFont="1" applyFill="1" applyBorder="1" applyAlignment="1">
      <alignment vertical="center"/>
    </xf>
    <xf numFmtId="0" fontId="5" fillId="0" borderId="15" xfId="3" applyNumberFormat="1" applyFont="1" applyFill="1" applyBorder="1" applyAlignment="1">
      <alignment horizontal="left" vertical="center"/>
    </xf>
    <xf numFmtId="0" fontId="6" fillId="0" borderId="32" xfId="3" applyNumberFormat="1" applyFont="1" applyBorder="1" applyAlignment="1">
      <alignment vertical="center"/>
    </xf>
    <xf numFmtId="0" fontId="8" fillId="0" borderId="32" xfId="3" applyNumberFormat="1" applyFont="1" applyFill="1" applyBorder="1" applyAlignment="1">
      <alignment vertical="center"/>
    </xf>
    <xf numFmtId="0" fontId="8" fillId="0" borderId="33" xfId="3" applyNumberFormat="1" applyFont="1" applyFill="1" applyBorder="1" applyAlignment="1">
      <alignment vertical="center"/>
    </xf>
    <xf numFmtId="0" fontId="5" fillId="0" borderId="0" xfId="3" applyNumberFormat="1" applyFont="1" applyBorder="1" applyAlignment="1">
      <alignment horizontal="center" vertical="center"/>
    </xf>
    <xf numFmtId="0" fontId="5" fillId="0" borderId="0" xfId="3" applyNumberFormat="1" applyFont="1" applyFill="1" applyBorder="1" applyAlignment="1">
      <alignment horizontal="center" vertical="center"/>
    </xf>
    <xf numFmtId="0" fontId="5" fillId="0" borderId="0" xfId="3" applyNumberFormat="1" applyFont="1" applyFill="1" applyAlignment="1">
      <alignment horizontal="center" vertical="center"/>
    </xf>
    <xf numFmtId="49" fontId="8" fillId="0" borderId="0" xfId="3" applyNumberFormat="1" applyFont="1" applyFill="1" applyBorder="1" applyAlignment="1">
      <alignment vertical="center"/>
    </xf>
    <xf numFmtId="0" fontId="5" fillId="0" borderId="0" xfId="3" applyNumberFormat="1" applyFont="1" applyAlignment="1">
      <alignment vertical="center"/>
    </xf>
    <xf numFmtId="0" fontId="8" fillId="0" borderId="0" xfId="3" applyNumberFormat="1" applyFont="1" applyAlignment="1">
      <alignment horizontal="left" vertical="center"/>
    </xf>
    <xf numFmtId="49" fontId="5" fillId="0" borderId="0" xfId="3" applyNumberFormat="1" applyFont="1" applyAlignment="1">
      <alignment horizontal="center" vertical="center"/>
    </xf>
    <xf numFmtId="0" fontId="8" fillId="0" borderId="18" xfId="1" applyNumberFormat="1" applyFont="1" applyFill="1" applyBorder="1" applyAlignment="1">
      <alignment horizontal="left" vertical="center"/>
    </xf>
    <xf numFmtId="0" fontId="5" fillId="0" borderId="19" xfId="1" applyNumberFormat="1" applyFont="1" applyFill="1" applyBorder="1" applyAlignment="1">
      <alignment horizontal="center" vertical="center"/>
    </xf>
    <xf numFmtId="49" fontId="5" fillId="0" borderId="20" xfId="1" applyNumberFormat="1" applyFont="1" applyFill="1" applyBorder="1" applyAlignment="1">
      <alignment horizontal="center" vertical="center"/>
    </xf>
    <xf numFmtId="0" fontId="8" fillId="0" borderId="27" xfId="3" applyNumberFormat="1" applyFont="1" applyFill="1" applyBorder="1" applyAlignment="1">
      <alignment horizontal="center" vertical="center"/>
    </xf>
    <xf numFmtId="0" fontId="15" fillId="0" borderId="0" xfId="3" applyNumberFormat="1" applyFont="1" applyFill="1" applyBorder="1" applyAlignment="1">
      <alignment vertical="center" wrapText="1"/>
    </xf>
    <xf numFmtId="3" fontId="4" fillId="0" borderId="0" xfId="3" applyNumberFormat="1" applyFont="1" applyFill="1" applyBorder="1" applyAlignment="1">
      <alignment horizontal="center" vertical="center" wrapText="1"/>
    </xf>
    <xf numFmtId="3" fontId="15" fillId="0" borderId="0" xfId="3" applyNumberFormat="1" applyFont="1" applyFill="1" applyBorder="1" applyAlignment="1">
      <alignment horizontal="center" vertical="center" wrapText="1"/>
    </xf>
    <xf numFmtId="3" fontId="3" fillId="0" borderId="0" xfId="1" applyNumberFormat="1" applyFont="1" applyFill="1" applyAlignment="1">
      <alignment horizontal="center" vertical="center"/>
    </xf>
    <xf numFmtId="49" fontId="5" fillId="0" borderId="0" xfId="1" applyNumberFormat="1" applyFont="1" applyBorder="1" applyAlignment="1">
      <alignment horizontal="center" vertical="center" wrapText="1"/>
    </xf>
    <xf numFmtId="0" fontId="5" fillId="0" borderId="0" xfId="1" applyNumberFormat="1" applyFont="1" applyFill="1" applyBorder="1" applyAlignment="1">
      <alignment vertical="center"/>
    </xf>
    <xf numFmtId="0" fontId="8" fillId="0" borderId="0" xfId="1" applyNumberFormat="1" applyFont="1" applyBorder="1" applyAlignment="1">
      <alignment vertical="center"/>
    </xf>
    <xf numFmtId="0" fontId="14" fillId="0" borderId="0" xfId="4" applyNumberFormat="1" applyFont="1" applyAlignment="1">
      <alignment vertical="center"/>
    </xf>
    <xf numFmtId="49" fontId="6" fillId="0" borderId="0" xfId="4" applyNumberFormat="1" applyFont="1" applyAlignment="1">
      <alignment horizontal="center" vertical="center"/>
    </xf>
    <xf numFmtId="3" fontId="6" fillId="0" borderId="0" xfId="4" applyNumberFormat="1" applyFont="1" applyAlignment="1">
      <alignment horizontal="center" vertical="center"/>
    </xf>
    <xf numFmtId="0" fontId="6" fillId="0" borderId="0" xfId="4" applyNumberFormat="1" applyFont="1" applyAlignment="1">
      <alignment horizontal="center" vertical="center"/>
    </xf>
    <xf numFmtId="0" fontId="6" fillId="0" borderId="0" xfId="4" applyNumberFormat="1" applyFont="1" applyAlignment="1">
      <alignment vertical="center"/>
    </xf>
    <xf numFmtId="0" fontId="14" fillId="0" borderId="0" xfId="4" applyNumberFormat="1" applyFont="1" applyAlignment="1">
      <alignment horizontal="left" vertical="center"/>
    </xf>
    <xf numFmtId="0" fontId="5" fillId="0" borderId="0" xfId="4" applyNumberFormat="1" applyFont="1" applyFill="1" applyAlignment="1">
      <alignment vertical="center"/>
    </xf>
    <xf numFmtId="3" fontId="19" fillId="0" borderId="0" xfId="4" applyNumberFormat="1" applyFont="1" applyFill="1" applyBorder="1" applyAlignment="1">
      <alignment horizontal="center" vertical="center"/>
    </xf>
    <xf numFmtId="0" fontId="19" fillId="0" borderId="0" xfId="4" applyNumberFormat="1" applyFont="1" applyFill="1" applyAlignment="1">
      <alignment horizontal="center" vertical="center"/>
    </xf>
    <xf numFmtId="0" fontId="15" fillId="0" borderId="0" xfId="4" applyNumberFormat="1" applyFont="1" applyFill="1" applyBorder="1" applyAlignment="1">
      <alignment horizontal="left" vertical="center"/>
    </xf>
    <xf numFmtId="0" fontId="4" fillId="0" borderId="0" xfId="4" applyNumberFormat="1" applyFont="1" applyFill="1" applyBorder="1" applyAlignment="1">
      <alignment horizontal="center" vertical="center"/>
    </xf>
    <xf numFmtId="49" fontId="4" fillId="0" borderId="0" xfId="4" applyNumberFormat="1" applyFont="1" applyFill="1" applyBorder="1" applyAlignment="1">
      <alignment horizontal="center" vertical="center"/>
    </xf>
    <xf numFmtId="3" fontId="4" fillId="0" borderId="0" xfId="4" applyNumberFormat="1" applyFont="1" applyFill="1" applyBorder="1" applyAlignment="1">
      <alignment horizontal="center" vertical="center"/>
    </xf>
    <xf numFmtId="3" fontId="5" fillId="0" borderId="0" xfId="4" applyNumberFormat="1" applyFont="1" applyFill="1" applyBorder="1" applyAlignment="1">
      <alignment horizontal="center" vertical="center"/>
    </xf>
    <xf numFmtId="0" fontId="4" fillId="0" borderId="0" xfId="4" applyNumberFormat="1" applyFont="1" applyFill="1" applyAlignment="1">
      <alignment horizontal="center" vertical="center"/>
    </xf>
    <xf numFmtId="0" fontId="18" fillId="0" borderId="0" xfId="4" applyNumberFormat="1" applyFont="1" applyFill="1" applyBorder="1" applyAlignment="1">
      <alignment vertical="center"/>
    </xf>
    <xf numFmtId="0" fontId="19" fillId="0" borderId="0" xfId="4" applyNumberFormat="1" applyFont="1" applyFill="1" applyBorder="1" applyAlignment="1">
      <alignment horizontal="left" vertical="center"/>
    </xf>
    <xf numFmtId="0" fontId="19" fillId="0" borderId="0" xfId="4" applyNumberFormat="1" applyFont="1" applyAlignment="1">
      <alignment vertical="center"/>
    </xf>
    <xf numFmtId="0" fontId="20" fillId="0" borderId="0" xfId="4" applyNumberFormat="1" applyFont="1" applyFill="1" applyBorder="1" applyAlignment="1">
      <alignment horizontal="left" vertical="center"/>
    </xf>
    <xf numFmtId="0" fontId="5" fillId="0" borderId="0" xfId="4" applyNumberFormat="1" applyFont="1" applyFill="1" applyBorder="1" applyAlignment="1">
      <alignment vertical="center" wrapText="1"/>
    </xf>
    <xf numFmtId="3" fontId="5" fillId="0" borderId="0" xfId="4" applyNumberFormat="1" applyFont="1" applyFill="1" applyBorder="1" applyAlignment="1">
      <alignment horizontal="center" vertical="center" wrapText="1"/>
    </xf>
    <xf numFmtId="3" fontId="5" fillId="0" borderId="0" xfId="4" applyNumberFormat="1" applyFont="1" applyAlignment="1">
      <alignment horizontal="center" vertical="center"/>
    </xf>
    <xf numFmtId="0" fontId="8" fillId="0" borderId="0" xfId="4" applyNumberFormat="1" applyFont="1" applyFill="1" applyBorder="1" applyAlignment="1">
      <alignment vertical="center"/>
    </xf>
    <xf numFmtId="0" fontId="5" fillId="0" borderId="0" xfId="4" applyNumberFormat="1" applyFont="1" applyFill="1" applyBorder="1" applyAlignment="1">
      <alignment vertical="center"/>
    </xf>
    <xf numFmtId="3" fontId="21" fillId="0" borderId="0" xfId="4" applyNumberFormat="1" applyFont="1" applyFill="1" applyBorder="1" applyAlignment="1">
      <alignment horizontal="center" vertical="center"/>
    </xf>
    <xf numFmtId="3" fontId="5" fillId="0" borderId="0" xfId="4" applyNumberFormat="1" applyFont="1" applyFill="1" applyAlignment="1">
      <alignment horizontal="center" vertical="center"/>
    </xf>
    <xf numFmtId="0" fontId="8" fillId="0" borderId="0" xfId="4" applyFont="1" applyFill="1" applyBorder="1" applyAlignment="1">
      <alignment vertical="center" wrapText="1"/>
    </xf>
    <xf numFmtId="0" fontId="5" fillId="0" borderId="0" xfId="4" applyNumberFormat="1" applyFont="1" applyFill="1" applyBorder="1" applyAlignment="1">
      <alignment horizontal="left" vertical="center"/>
    </xf>
    <xf numFmtId="49" fontId="5" fillId="0" borderId="0" xfId="4" applyNumberFormat="1" applyFont="1" applyFill="1" applyBorder="1" applyAlignment="1">
      <alignment horizontal="left" vertical="center"/>
    </xf>
    <xf numFmtId="49" fontId="15" fillId="0" borderId="0" xfId="4" applyNumberFormat="1" applyFont="1" applyFill="1" applyBorder="1" applyAlignment="1">
      <alignment vertical="center" wrapText="1"/>
    </xf>
    <xf numFmtId="49" fontId="5" fillId="0" borderId="0" xfId="4" applyNumberFormat="1" applyFont="1" applyFill="1" applyBorder="1" applyAlignment="1">
      <alignment horizontal="left" vertical="center" wrapText="1"/>
    </xf>
    <xf numFmtId="0" fontId="5" fillId="0" borderId="0" xfId="4" applyNumberFormat="1" applyFont="1" applyAlignment="1">
      <alignment horizontal="center" vertical="center"/>
    </xf>
    <xf numFmtId="0" fontId="8" fillId="0" borderId="0" xfId="4" applyNumberFormat="1" applyFont="1" applyFill="1" applyBorder="1" applyAlignment="1">
      <alignment horizontal="right" vertical="center"/>
    </xf>
    <xf numFmtId="0" fontId="6" fillId="0" borderId="0" xfId="4" applyNumberFormat="1" applyFont="1" applyFill="1" applyAlignment="1">
      <alignment vertical="center"/>
    </xf>
    <xf numFmtId="49" fontId="8" fillId="0" borderId="0" xfId="4" applyNumberFormat="1" applyFont="1" applyFill="1" applyBorder="1" applyAlignment="1">
      <alignment horizontal="left" vertical="center"/>
    </xf>
    <xf numFmtId="0" fontId="5" fillId="0" borderId="0" xfId="4" applyNumberFormat="1" applyFont="1" applyBorder="1" applyAlignment="1">
      <alignment vertical="center"/>
    </xf>
    <xf numFmtId="3" fontId="5" fillId="0" borderId="0" xfId="4" applyNumberFormat="1" applyFont="1" applyBorder="1" applyAlignment="1">
      <alignment horizontal="center" vertical="center"/>
    </xf>
    <xf numFmtId="0" fontId="20" fillId="0" borderId="0" xfId="4" applyNumberFormat="1" applyFont="1" applyBorder="1" applyAlignment="1">
      <alignment vertical="center"/>
    </xf>
    <xf numFmtId="0" fontId="5" fillId="2" borderId="19" xfId="4" applyNumberFormat="1" applyFont="1" applyFill="1" applyBorder="1" applyAlignment="1">
      <alignment vertical="center"/>
    </xf>
    <xf numFmtId="0" fontId="5" fillId="2" borderId="19" xfId="4" applyFont="1" applyFill="1" applyBorder="1" applyAlignment="1">
      <alignment vertical="center"/>
    </xf>
    <xf numFmtId="0" fontId="15" fillId="0" borderId="26" xfId="4" applyNumberFormat="1" applyFont="1" applyBorder="1" applyAlignment="1">
      <alignment vertical="center"/>
    </xf>
    <xf numFmtId="49" fontId="6" fillId="0" borderId="27" xfId="4" applyNumberFormat="1" applyFont="1" applyBorder="1" applyAlignment="1">
      <alignment horizontal="center" vertical="center"/>
    </xf>
    <xf numFmtId="0" fontId="5" fillId="0" borderId="27" xfId="4" applyNumberFormat="1" applyFont="1" applyBorder="1" applyAlignment="1">
      <alignment vertical="center"/>
    </xf>
    <xf numFmtId="0" fontId="5" fillId="0" borderId="28" xfId="4" applyNumberFormat="1" applyFont="1" applyBorder="1" applyAlignment="1">
      <alignment vertical="center"/>
    </xf>
    <xf numFmtId="0" fontId="5" fillId="0" borderId="27" xfId="4" applyFont="1" applyBorder="1" applyAlignment="1">
      <alignment vertical="center"/>
    </xf>
    <xf numFmtId="0" fontId="8" fillId="0" borderId="27" xfId="4" applyNumberFormat="1" applyFont="1" applyFill="1" applyBorder="1" applyAlignment="1">
      <alignment horizontal="center" vertical="center"/>
    </xf>
    <xf numFmtId="0" fontId="6" fillId="0" borderId="27" xfId="4" applyNumberFormat="1" applyFont="1" applyBorder="1" applyAlignment="1">
      <alignment horizontal="center" vertical="center"/>
    </xf>
    <xf numFmtId="0" fontId="6" fillId="0" borderId="28" xfId="4" applyNumberFormat="1" applyFont="1" applyBorder="1" applyAlignment="1">
      <alignment horizontal="center" vertical="center"/>
    </xf>
    <xf numFmtId="0" fontId="8" fillId="0" borderId="27" xfId="4" applyNumberFormat="1" applyFont="1" applyBorder="1" applyAlignment="1">
      <alignment horizontal="center" vertical="center"/>
    </xf>
    <xf numFmtId="0" fontId="8" fillId="0" borderId="24" xfId="4" applyNumberFormat="1" applyFont="1" applyFill="1" applyBorder="1" applyAlignment="1">
      <alignment horizontal="center" vertical="center"/>
    </xf>
    <xf numFmtId="0" fontId="8" fillId="0" borderId="29" xfId="4" applyNumberFormat="1" applyFont="1" applyFill="1" applyBorder="1" applyAlignment="1">
      <alignment vertical="center"/>
    </xf>
    <xf numFmtId="49" fontId="6" fillId="0" borderId="0" xfId="4" applyNumberFormat="1" applyFont="1" applyBorder="1" applyAlignment="1">
      <alignment horizontal="center" vertical="center"/>
    </xf>
    <xf numFmtId="0" fontId="5" fillId="0" borderId="30" xfId="4" applyNumberFormat="1" applyFont="1" applyFill="1" applyBorder="1" applyAlignment="1">
      <alignment horizontal="left" vertical="center"/>
    </xf>
    <xf numFmtId="0" fontId="5" fillId="0" borderId="0" xfId="4" applyFont="1" applyBorder="1" applyAlignment="1">
      <alignment vertical="center"/>
    </xf>
    <xf numFmtId="0" fontId="8" fillId="0" borderId="0" xfId="4" applyNumberFormat="1" applyFont="1" applyFill="1" applyBorder="1" applyAlignment="1">
      <alignment horizontal="left" vertical="center"/>
    </xf>
    <xf numFmtId="0" fontId="6" fillId="0" borderId="0" xfId="4" applyNumberFormat="1" applyFont="1" applyBorder="1" applyAlignment="1">
      <alignment horizontal="center" vertical="center"/>
    </xf>
    <xf numFmtId="0" fontId="6" fillId="0" borderId="30" xfId="4" applyNumberFormat="1" applyFont="1" applyBorder="1" applyAlignment="1">
      <alignment horizontal="center" vertical="center"/>
    </xf>
    <xf numFmtId="0" fontId="8" fillId="0" borderId="31" xfId="4" applyNumberFormat="1" applyFont="1" applyFill="1" applyBorder="1" applyAlignment="1">
      <alignment horizontal="left" vertical="center"/>
    </xf>
    <xf numFmtId="0" fontId="8" fillId="0" borderId="15" xfId="4" applyNumberFormat="1" applyFont="1" applyFill="1" applyBorder="1" applyAlignment="1">
      <alignment vertical="center"/>
    </xf>
    <xf numFmtId="49" fontId="6" fillId="0" borderId="32" xfId="4" applyNumberFormat="1" applyFont="1" applyBorder="1" applyAlignment="1">
      <alignment horizontal="center" vertical="center"/>
    </xf>
    <xf numFmtId="0" fontId="5" fillId="0" borderId="32" xfId="4" applyNumberFormat="1" applyFont="1" applyFill="1" applyBorder="1" applyAlignment="1">
      <alignment horizontal="left" vertical="center"/>
    </xf>
    <xf numFmtId="0" fontId="5" fillId="0" borderId="33" xfId="4" applyNumberFormat="1" applyFont="1" applyFill="1" applyBorder="1" applyAlignment="1">
      <alignment horizontal="left" vertical="center"/>
    </xf>
    <xf numFmtId="0" fontId="5" fillId="0" borderId="32" xfId="4" applyFont="1" applyFill="1" applyBorder="1" applyAlignment="1">
      <alignment vertical="center"/>
    </xf>
    <xf numFmtId="0" fontId="8" fillId="0" borderId="32" xfId="4" applyNumberFormat="1" applyFont="1" applyFill="1" applyBorder="1" applyAlignment="1">
      <alignment horizontal="left" vertical="center"/>
    </xf>
    <xf numFmtId="0" fontId="6" fillId="0" borderId="32" xfId="4" applyNumberFormat="1" applyFont="1" applyBorder="1" applyAlignment="1">
      <alignment horizontal="center" vertical="center"/>
    </xf>
    <xf numFmtId="0" fontId="6" fillId="0" borderId="33" xfId="4" applyNumberFormat="1" applyFont="1" applyBorder="1" applyAlignment="1">
      <alignment horizontal="center" vertical="center"/>
    </xf>
    <xf numFmtId="0" fontId="8" fillId="0" borderId="14" xfId="4" applyNumberFormat="1" applyFont="1" applyFill="1" applyBorder="1" applyAlignment="1">
      <alignment horizontal="left" vertical="center"/>
    </xf>
    <xf numFmtId="0" fontId="15" fillId="0" borderId="26" xfId="4" applyNumberFormat="1" applyFont="1" applyFill="1" applyBorder="1" applyAlignment="1">
      <alignment vertical="center"/>
    </xf>
    <xf numFmtId="0" fontId="5" fillId="0" borderId="27" xfId="4" applyNumberFormat="1" applyFont="1" applyFill="1" applyBorder="1" applyAlignment="1">
      <alignment horizontal="left" vertical="center"/>
    </xf>
    <xf numFmtId="0" fontId="5" fillId="0" borderId="26" xfId="4" applyFont="1" applyBorder="1" applyAlignment="1">
      <alignment vertical="center"/>
    </xf>
    <xf numFmtId="0" fontId="6" fillId="0" borderId="27" xfId="4" applyNumberFormat="1" applyFont="1" applyFill="1" applyBorder="1" applyAlignment="1">
      <alignment horizontal="center" vertical="center"/>
    </xf>
    <xf numFmtId="0" fontId="6" fillId="0" borderId="28" xfId="4" applyNumberFormat="1" applyFont="1" applyFill="1" applyBorder="1" applyAlignment="1">
      <alignment horizontal="center" vertical="center"/>
    </xf>
    <xf numFmtId="0" fontId="5" fillId="0" borderId="29" xfId="4" applyFont="1" applyBorder="1" applyAlignment="1">
      <alignment vertical="center"/>
    </xf>
    <xf numFmtId="0" fontId="6" fillId="0" borderId="0" xfId="4" applyNumberFormat="1" applyFont="1" applyFill="1" applyBorder="1" applyAlignment="1">
      <alignment horizontal="center" vertical="center"/>
    </xf>
    <xf numFmtId="0" fontId="6" fillId="0" borderId="30" xfId="4" applyNumberFormat="1" applyFont="1" applyFill="1" applyBorder="1" applyAlignment="1">
      <alignment horizontal="center" vertical="center"/>
    </xf>
    <xf numFmtId="0" fontId="5" fillId="0" borderId="29" xfId="4" applyFont="1" applyFill="1" applyBorder="1" applyAlignment="1">
      <alignment vertical="center"/>
    </xf>
    <xf numFmtId="0" fontId="5" fillId="0" borderId="15" xfId="4" applyFont="1" applyFill="1" applyBorder="1" applyAlignment="1">
      <alignment vertical="center"/>
    </xf>
    <xf numFmtId="0" fontId="6" fillId="0" borderId="32" xfId="4" applyNumberFormat="1" applyFont="1" applyFill="1" applyBorder="1" applyAlignment="1">
      <alignment horizontal="center" vertical="center"/>
    </xf>
    <xf numFmtId="0" fontId="6" fillId="0" borderId="33" xfId="4" applyNumberFormat="1" applyFont="1" applyFill="1" applyBorder="1" applyAlignment="1">
      <alignment horizontal="center" vertical="center"/>
    </xf>
    <xf numFmtId="0" fontId="20" fillId="0" borderId="0" xfId="4" applyNumberFormat="1" applyFont="1" applyFill="1" applyBorder="1" applyAlignment="1">
      <alignment vertical="center"/>
    </xf>
    <xf numFmtId="0" fontId="6" fillId="0" borderId="27" xfId="4" applyNumberFormat="1" applyFont="1" applyBorder="1" applyAlignment="1">
      <alignment vertical="center"/>
    </xf>
    <xf numFmtId="0" fontId="15" fillId="0" borderId="29" xfId="4" applyNumberFormat="1" applyFont="1" applyFill="1" applyBorder="1" applyAlignment="1">
      <alignment vertical="center"/>
    </xf>
    <xf numFmtId="0" fontId="6" fillId="0" borderId="0" xfId="4" applyNumberFormat="1" applyFont="1" applyBorder="1" applyAlignment="1">
      <alignment vertical="center"/>
    </xf>
    <xf numFmtId="0" fontId="8" fillId="0" borderId="0" xfId="4" applyNumberFormat="1" applyFont="1" applyFill="1" applyBorder="1" applyAlignment="1">
      <alignment horizontal="center" vertical="center"/>
    </xf>
    <xf numFmtId="0" fontId="8" fillId="0" borderId="30" xfId="4" applyNumberFormat="1" applyFont="1" applyFill="1" applyBorder="1" applyAlignment="1">
      <alignment horizontal="center" vertical="center"/>
    </xf>
    <xf numFmtId="0" fontId="5" fillId="0" borderId="29" xfId="4" applyNumberFormat="1" applyFont="1" applyFill="1" applyBorder="1" applyAlignment="1">
      <alignment horizontal="left" vertical="center"/>
    </xf>
    <xf numFmtId="0" fontId="8" fillId="0" borderId="30" xfId="4" applyNumberFormat="1" applyFont="1" applyFill="1" applyBorder="1" applyAlignment="1">
      <alignment vertical="center"/>
    </xf>
    <xf numFmtId="0" fontId="6" fillId="0" borderId="0" xfId="4" applyNumberFormat="1" applyFont="1" applyFill="1" applyBorder="1" applyAlignment="1">
      <alignment vertical="center"/>
    </xf>
    <xf numFmtId="0" fontId="6" fillId="0" borderId="30" xfId="4" applyNumberFormat="1" applyFont="1" applyFill="1" applyBorder="1" applyAlignment="1">
      <alignment vertical="center"/>
    </xf>
    <xf numFmtId="0" fontId="5" fillId="0" borderId="15" xfId="4" applyNumberFormat="1" applyFont="1" applyFill="1" applyBorder="1" applyAlignment="1">
      <alignment horizontal="left" vertical="center"/>
    </xf>
    <xf numFmtId="0" fontId="6" fillId="0" borderId="32" xfId="4" applyNumberFormat="1" applyFont="1" applyBorder="1" applyAlignment="1">
      <alignment vertical="center"/>
    </xf>
    <xf numFmtId="0" fontId="8" fillId="0" borderId="32" xfId="4" applyNumberFormat="1" applyFont="1" applyFill="1" applyBorder="1" applyAlignment="1">
      <alignment vertical="center"/>
    </xf>
    <xf numFmtId="0" fontId="8" fillId="0" borderId="33" xfId="4" applyNumberFormat="1" applyFont="1" applyFill="1" applyBorder="1" applyAlignment="1">
      <alignment vertical="center"/>
    </xf>
    <xf numFmtId="0" fontId="5" fillId="0" borderId="0" xfId="4" applyNumberFormat="1" applyFont="1" applyBorder="1" applyAlignment="1">
      <alignment horizontal="center" vertical="center"/>
    </xf>
    <xf numFmtId="0" fontId="5" fillId="0" borderId="0" xfId="4" applyNumberFormat="1" applyFont="1" applyFill="1" applyBorder="1" applyAlignment="1">
      <alignment horizontal="center" vertical="center"/>
    </xf>
    <xf numFmtId="0" fontId="5" fillId="0" borderId="0" xfId="4" quotePrefix="1" applyNumberFormat="1" applyFont="1" applyFill="1" applyBorder="1" applyAlignment="1">
      <alignment horizontal="left" vertical="center"/>
    </xf>
    <xf numFmtId="49" fontId="8" fillId="0" borderId="0" xfId="4" applyNumberFormat="1" applyFont="1" applyFill="1" applyBorder="1" applyAlignment="1">
      <alignment horizontal="center" vertical="center"/>
    </xf>
    <xf numFmtId="0" fontId="5" fillId="0" borderId="0" xfId="4" applyNumberFormat="1" applyFont="1" applyFill="1" applyAlignment="1">
      <alignment horizontal="center" vertical="center"/>
    </xf>
    <xf numFmtId="49" fontId="8" fillId="0" borderId="0" xfId="4" applyNumberFormat="1" applyFont="1" applyFill="1" applyBorder="1" applyAlignment="1">
      <alignment vertical="center"/>
    </xf>
    <xf numFmtId="0" fontId="5" fillId="0" borderId="0" xfId="4" applyNumberFormat="1" applyFont="1" applyAlignment="1">
      <alignment vertical="center"/>
    </xf>
    <xf numFmtId="0" fontId="8" fillId="0" borderId="0" xfId="4" applyNumberFormat="1" applyFont="1" applyAlignment="1">
      <alignment horizontal="left" vertical="center"/>
    </xf>
    <xf numFmtId="49" fontId="5" fillId="0" borderId="0" xfId="4" applyNumberFormat="1" applyFont="1" applyAlignment="1">
      <alignment horizontal="center" vertical="center"/>
    </xf>
    <xf numFmtId="3" fontId="5" fillId="3" borderId="42" xfId="3" applyNumberFormat="1" applyFont="1" applyFill="1" applyBorder="1" applyAlignment="1">
      <alignment horizontal="center" vertical="center"/>
    </xf>
    <xf numFmtId="0" fontId="8" fillId="0" borderId="44" xfId="3" applyNumberFormat="1" applyFont="1" applyFill="1" applyBorder="1" applyAlignment="1">
      <alignment horizontal="left" vertical="center"/>
    </xf>
    <xf numFmtId="0" fontId="5" fillId="0" borderId="45" xfId="3" applyNumberFormat="1" applyFont="1" applyFill="1" applyBorder="1" applyAlignment="1">
      <alignment horizontal="center" vertical="center"/>
    </xf>
    <xf numFmtId="49" fontId="5" fillId="0" borderId="46" xfId="3" applyNumberFormat="1" applyFont="1" applyFill="1" applyBorder="1" applyAlignment="1">
      <alignment horizontal="center" vertical="center"/>
    </xf>
    <xf numFmtId="3" fontId="5" fillId="0" borderId="44" xfId="3" applyNumberFormat="1" applyFont="1" applyFill="1" applyBorder="1" applyAlignment="1">
      <alignment horizontal="center" vertical="center"/>
    </xf>
    <xf numFmtId="3" fontId="5" fillId="0" borderId="45" xfId="3" applyNumberFormat="1" applyFont="1" applyFill="1" applyBorder="1" applyAlignment="1">
      <alignment horizontal="center" vertical="center"/>
    </xf>
    <xf numFmtId="3" fontId="5" fillId="0" borderId="47" xfId="3" applyNumberFormat="1" applyFont="1" applyFill="1" applyBorder="1" applyAlignment="1">
      <alignment horizontal="center" vertical="center"/>
    </xf>
    <xf numFmtId="3" fontId="5" fillId="3" borderId="43" xfId="3" applyNumberFormat="1" applyFont="1" applyFill="1" applyBorder="1" applyAlignment="1">
      <alignment horizontal="center" vertical="center"/>
    </xf>
    <xf numFmtId="3" fontId="5" fillId="0" borderId="3" xfId="3" applyNumberFormat="1" applyFont="1" applyFill="1" applyBorder="1" applyAlignment="1">
      <alignment horizontal="center" vertical="center"/>
    </xf>
    <xf numFmtId="3" fontId="5" fillId="0" borderId="9" xfId="3" applyNumberFormat="1" applyFont="1" applyFill="1" applyBorder="1" applyAlignment="1">
      <alignment horizontal="center" vertical="center"/>
    </xf>
    <xf numFmtId="3" fontId="5" fillId="0" borderId="10" xfId="3" applyNumberFormat="1" applyFont="1" applyFill="1" applyBorder="1" applyAlignment="1">
      <alignment horizontal="center" vertical="center"/>
    </xf>
    <xf numFmtId="0" fontId="8" fillId="0" borderId="5" xfId="3" applyNumberFormat="1" applyFont="1" applyFill="1" applyBorder="1" applyAlignment="1">
      <alignment horizontal="left" vertical="center"/>
    </xf>
    <xf numFmtId="0" fontId="5" fillId="0" borderId="3" xfId="3" applyNumberFormat="1" applyFont="1" applyFill="1" applyBorder="1" applyAlignment="1">
      <alignment horizontal="center" vertical="center"/>
    </xf>
    <xf numFmtId="49" fontId="5" fillId="0" borderId="48" xfId="3" applyNumberFormat="1" applyFont="1" applyFill="1" applyBorder="1" applyAlignment="1">
      <alignment horizontal="center" vertical="center"/>
    </xf>
    <xf numFmtId="49" fontId="5" fillId="0" borderId="49" xfId="3" applyNumberFormat="1" applyFont="1" applyFill="1" applyBorder="1" applyAlignment="1">
      <alignment horizontal="center" vertical="center"/>
    </xf>
    <xf numFmtId="49" fontId="5" fillId="0" borderId="49" xfId="1" applyNumberFormat="1" applyFont="1" applyFill="1" applyBorder="1" applyAlignment="1">
      <alignment horizontal="center" vertical="center"/>
    </xf>
    <xf numFmtId="0" fontId="8" fillId="0" borderId="11" xfId="3" applyNumberFormat="1" applyFont="1" applyFill="1" applyBorder="1" applyAlignment="1">
      <alignment horizontal="left" vertical="center"/>
    </xf>
    <xf numFmtId="0" fontId="5" fillId="0" borderId="9" xfId="3" applyNumberFormat="1" applyFont="1" applyFill="1" applyBorder="1" applyAlignment="1">
      <alignment horizontal="center" vertical="center"/>
    </xf>
    <xf numFmtId="49" fontId="5" fillId="0" borderId="51" xfId="3" applyNumberFormat="1" applyFont="1" applyFill="1" applyBorder="1" applyAlignment="1">
      <alignment horizontal="center" vertical="center"/>
    </xf>
    <xf numFmtId="0" fontId="5" fillId="0" borderId="0" xfId="3" quotePrefix="1" applyNumberFormat="1" applyFont="1" applyFill="1" applyBorder="1" applyAlignment="1">
      <alignment vertical="center"/>
    </xf>
    <xf numFmtId="0" fontId="8" fillId="0" borderId="0" xfId="1" applyNumberFormat="1" applyFont="1" applyFill="1" applyBorder="1" applyAlignment="1">
      <alignment horizontal="left" vertical="center"/>
    </xf>
    <xf numFmtId="0" fontId="5" fillId="0" borderId="0" xfId="1" applyNumberFormat="1" applyFont="1" applyFill="1" applyBorder="1" applyAlignment="1">
      <alignment horizontal="center" vertical="center"/>
    </xf>
    <xf numFmtId="49" fontId="5" fillId="0" borderId="0" xfId="1" applyNumberFormat="1" applyFont="1" applyFill="1" applyBorder="1" applyAlignment="1">
      <alignment horizontal="center" vertical="center"/>
    </xf>
    <xf numFmtId="49" fontId="5" fillId="0" borderId="0" xfId="3" applyNumberFormat="1" applyFont="1" applyFill="1" applyBorder="1" applyAlignment="1">
      <alignment horizontal="center" vertical="center"/>
    </xf>
    <xf numFmtId="3" fontId="8" fillId="2" borderId="2" xfId="1" applyNumberFormat="1" applyFont="1" applyFill="1" applyBorder="1" applyAlignment="1">
      <alignment horizontal="center" vertical="center"/>
    </xf>
    <xf numFmtId="3" fontId="5" fillId="0" borderId="52" xfId="3" applyNumberFormat="1" applyFont="1" applyFill="1" applyBorder="1" applyAlignment="1">
      <alignment horizontal="center" vertical="center"/>
    </xf>
    <xf numFmtId="3" fontId="5" fillId="0" borderId="52" xfId="1" applyNumberFormat="1" applyFont="1" applyFill="1" applyBorder="1" applyAlignment="1">
      <alignment horizontal="center" vertical="center"/>
    </xf>
    <xf numFmtId="3" fontId="8" fillId="2" borderId="24" xfId="1" applyNumberFormat="1" applyFont="1" applyFill="1" applyBorder="1" applyAlignment="1">
      <alignment horizontal="center" vertical="center"/>
    </xf>
    <xf numFmtId="3" fontId="8" fillId="2" borderId="24" xfId="1" applyNumberFormat="1" applyFont="1" applyFill="1" applyBorder="1" applyAlignment="1">
      <alignment vertical="center"/>
    </xf>
    <xf numFmtId="3" fontId="5" fillId="0" borderId="4" xfId="3" applyNumberFormat="1" applyFont="1" applyFill="1" applyBorder="1" applyAlignment="1">
      <alignment horizontal="center" vertical="center"/>
    </xf>
    <xf numFmtId="3" fontId="5" fillId="0" borderId="20" xfId="3" applyNumberFormat="1" applyFont="1" applyFill="1" applyBorder="1" applyAlignment="1">
      <alignment horizontal="center" vertical="center"/>
    </xf>
    <xf numFmtId="3" fontId="5" fillId="0" borderId="20" xfId="1" applyNumberFormat="1" applyFont="1" applyFill="1" applyBorder="1" applyAlignment="1">
      <alignment horizontal="center" vertical="center"/>
    </xf>
    <xf numFmtId="3" fontId="5" fillId="3" borderId="55" xfId="3" applyNumberFormat="1" applyFont="1" applyFill="1" applyBorder="1" applyAlignment="1">
      <alignment horizontal="center" vertical="center"/>
    </xf>
    <xf numFmtId="3" fontId="8" fillId="2" borderId="28" xfId="1" applyNumberFormat="1" applyFont="1" applyFill="1" applyBorder="1" applyAlignment="1">
      <alignment horizontal="center" vertical="center"/>
    </xf>
    <xf numFmtId="3" fontId="5" fillId="0" borderId="2" xfId="3" applyNumberFormat="1" applyFont="1" applyFill="1" applyBorder="1" applyAlignment="1">
      <alignment horizontal="center" vertical="center"/>
    </xf>
    <xf numFmtId="3" fontId="5" fillId="0" borderId="8" xfId="3" applyNumberFormat="1" applyFont="1" applyFill="1" applyBorder="1" applyAlignment="1">
      <alignment horizontal="center" vertical="center"/>
    </xf>
    <xf numFmtId="0" fontId="8" fillId="0" borderId="0" xfId="1" applyNumberFormat="1" applyFont="1" applyBorder="1" applyAlignment="1">
      <alignment horizontal="center" vertical="center" wrapText="1"/>
    </xf>
    <xf numFmtId="49" fontId="5" fillId="0" borderId="45" xfId="3" applyNumberFormat="1" applyFont="1" applyFill="1" applyBorder="1" applyAlignment="1">
      <alignment horizontal="center" vertical="center"/>
    </xf>
    <xf numFmtId="3" fontId="5" fillId="3" borderId="56" xfId="3" applyNumberFormat="1" applyFont="1" applyFill="1" applyBorder="1" applyAlignment="1">
      <alignment horizontal="center" vertical="center"/>
    </xf>
    <xf numFmtId="0" fontId="8" fillId="0" borderId="39" xfId="1" applyNumberFormat="1" applyFont="1" applyFill="1" applyBorder="1" applyAlignment="1">
      <alignment vertical="center" wrapText="1"/>
    </xf>
    <xf numFmtId="0" fontId="8" fillId="0" borderId="11" xfId="1" applyNumberFormat="1" applyFont="1" applyFill="1" applyBorder="1" applyAlignment="1">
      <alignment horizontal="left" vertical="center"/>
    </xf>
    <xf numFmtId="0" fontId="5" fillId="0" borderId="9" xfId="1" applyNumberFormat="1" applyFont="1" applyFill="1" applyBorder="1" applyAlignment="1">
      <alignment horizontal="center" vertical="center"/>
    </xf>
    <xf numFmtId="49" fontId="5" fillId="0" borderId="10" xfId="1" applyNumberFormat="1" applyFont="1" applyFill="1" applyBorder="1" applyAlignment="1">
      <alignment horizontal="center" vertical="center"/>
    </xf>
    <xf numFmtId="3" fontId="5" fillId="0" borderId="11" xfId="1" applyNumberFormat="1" applyFont="1" applyFill="1" applyBorder="1" applyAlignment="1">
      <alignment horizontal="center" vertical="center"/>
    </xf>
    <xf numFmtId="3" fontId="5" fillId="0" borderId="9" xfId="1" applyNumberFormat="1" applyFont="1" applyFill="1" applyBorder="1" applyAlignment="1">
      <alignment horizontal="center" vertical="center"/>
    </xf>
    <xf numFmtId="3" fontId="5" fillId="0" borderId="57" xfId="1" applyNumberFormat="1" applyFont="1" applyFill="1" applyBorder="1" applyAlignment="1">
      <alignment horizontal="center" vertical="center"/>
    </xf>
    <xf numFmtId="3" fontId="5" fillId="5" borderId="13" xfId="3" applyNumberFormat="1" applyFont="1" applyFill="1" applyBorder="1" applyAlignment="1">
      <alignment horizontal="center" vertical="center"/>
    </xf>
    <xf numFmtId="3" fontId="5" fillId="5" borderId="14" xfId="3" applyNumberFormat="1" applyFont="1" applyFill="1" applyBorder="1" applyAlignment="1">
      <alignment horizontal="center" vertical="center"/>
    </xf>
    <xf numFmtId="3" fontId="5" fillId="5" borderId="16" xfId="3" applyNumberFormat="1" applyFont="1" applyFill="1" applyBorder="1" applyAlignment="1">
      <alignment horizontal="center" vertical="center"/>
    </xf>
    <xf numFmtId="0" fontId="8" fillId="5" borderId="13" xfId="3" applyNumberFormat="1" applyFont="1" applyFill="1" applyBorder="1" applyAlignment="1">
      <alignment horizontal="left" vertical="center"/>
    </xf>
    <xf numFmtId="0" fontId="5" fillId="5" borderId="14" xfId="3" applyNumberFormat="1" applyFont="1" applyFill="1" applyBorder="1" applyAlignment="1">
      <alignment horizontal="center" vertical="center"/>
    </xf>
    <xf numFmtId="49" fontId="5" fillId="5" borderId="15" xfId="3" applyNumberFormat="1" applyFont="1" applyFill="1" applyBorder="1" applyAlignment="1">
      <alignment horizontal="center" vertical="center"/>
    </xf>
    <xf numFmtId="0" fontId="8" fillId="5" borderId="18" xfId="3" applyNumberFormat="1" applyFont="1" applyFill="1" applyBorder="1" applyAlignment="1">
      <alignment horizontal="left" vertical="center"/>
    </xf>
    <xf numFmtId="0" fontId="5" fillId="5" borderId="19" xfId="3" applyNumberFormat="1" applyFont="1" applyFill="1" applyBorder="1" applyAlignment="1">
      <alignment horizontal="center" vertical="center"/>
    </xf>
    <xf numFmtId="49" fontId="5" fillId="5" borderId="20" xfId="3" applyNumberFormat="1" applyFont="1" applyFill="1" applyBorder="1" applyAlignment="1">
      <alignment horizontal="center" vertical="center"/>
    </xf>
    <xf numFmtId="3" fontId="5" fillId="5" borderId="19" xfId="3" applyNumberFormat="1" applyFont="1" applyFill="1" applyBorder="1" applyAlignment="1">
      <alignment horizontal="center" vertical="center"/>
    </xf>
    <xf numFmtId="3" fontId="5" fillId="5" borderId="21" xfId="3" applyNumberFormat="1" applyFont="1" applyFill="1" applyBorder="1" applyAlignment="1">
      <alignment horizontal="center" vertical="center"/>
    </xf>
    <xf numFmtId="3" fontId="5" fillId="5" borderId="23" xfId="3" applyNumberFormat="1" applyFont="1" applyFill="1" applyBorder="1" applyAlignment="1">
      <alignment horizontal="center" vertical="center"/>
    </xf>
    <xf numFmtId="3" fontId="5" fillId="5" borderId="24" xfId="3" applyNumberFormat="1" applyFont="1" applyFill="1" applyBorder="1" applyAlignment="1">
      <alignment horizontal="center" vertical="center"/>
    </xf>
    <xf numFmtId="0" fontId="5" fillId="0" borderId="29" xfId="3" applyNumberFormat="1" applyFont="1" applyFill="1" applyBorder="1" applyAlignment="1">
      <alignment horizontal="left" vertical="center" wrapText="1"/>
    </xf>
    <xf numFmtId="0" fontId="5" fillId="0" borderId="0" xfId="3" applyNumberFormat="1" applyFont="1" applyFill="1" applyBorder="1" applyAlignment="1">
      <alignment horizontal="left" vertical="center" wrapText="1"/>
    </xf>
    <xf numFmtId="0" fontId="5" fillId="0" borderId="15" xfId="3" applyNumberFormat="1" applyFont="1" applyFill="1" applyBorder="1" applyAlignment="1">
      <alignment horizontal="left" vertical="center" wrapText="1"/>
    </xf>
    <xf numFmtId="0" fontId="5" fillId="0" borderId="32" xfId="3" applyNumberFormat="1" applyFont="1" applyFill="1" applyBorder="1" applyAlignment="1">
      <alignment horizontal="left" vertical="center" wrapText="1"/>
    </xf>
    <xf numFmtId="49" fontId="8" fillId="0" borderId="0" xfId="3" applyNumberFormat="1" applyFont="1" applyFill="1" applyBorder="1" applyAlignment="1">
      <alignment vertical="center"/>
    </xf>
    <xf numFmtId="49" fontId="8" fillId="0" borderId="0" xfId="3" applyNumberFormat="1" applyFont="1" applyFill="1" applyBorder="1" applyAlignment="1">
      <alignment horizontal="center" vertical="center"/>
    </xf>
    <xf numFmtId="49" fontId="8" fillId="0" borderId="0" xfId="3" applyNumberFormat="1" applyFont="1" applyFill="1" applyBorder="1" applyAlignment="1">
      <alignment horizontal="center" vertical="center" wrapText="1"/>
    </xf>
    <xf numFmtId="0" fontId="8" fillId="0" borderId="27" xfId="3" applyNumberFormat="1" applyFont="1" applyFill="1" applyBorder="1" applyAlignment="1">
      <alignment horizontal="center" vertical="center"/>
    </xf>
    <xf numFmtId="0" fontId="8" fillId="0" borderId="28" xfId="3" applyNumberFormat="1" applyFont="1" applyFill="1" applyBorder="1" applyAlignment="1">
      <alignment horizontal="center" vertical="center"/>
    </xf>
    <xf numFmtId="0" fontId="8" fillId="2" borderId="1" xfId="1" applyNumberFormat="1" applyFont="1" applyFill="1" applyBorder="1" applyAlignment="1">
      <alignment horizontal="center" vertical="center"/>
    </xf>
    <xf numFmtId="0" fontId="8" fillId="2" borderId="7" xfId="1" applyNumberFormat="1" applyFont="1" applyFill="1" applyBorder="1" applyAlignment="1">
      <alignment horizontal="center" vertical="center"/>
    </xf>
    <xf numFmtId="49" fontId="8" fillId="2" borderId="2" xfId="1" applyNumberFormat="1" applyFont="1" applyFill="1" applyBorder="1" applyAlignment="1">
      <alignment horizontal="center" vertical="center"/>
    </xf>
    <xf numFmtId="49" fontId="8" fillId="2" borderId="8" xfId="1" applyNumberFormat="1" applyFont="1" applyFill="1" applyBorder="1" applyAlignment="1">
      <alignment horizontal="center" vertical="center"/>
    </xf>
    <xf numFmtId="49" fontId="8" fillId="2" borderId="3" xfId="1" applyNumberFormat="1" applyFont="1" applyFill="1" applyBorder="1" applyAlignment="1">
      <alignment horizontal="center" vertical="center"/>
    </xf>
    <xf numFmtId="49" fontId="8" fillId="2" borderId="9" xfId="1" applyNumberFormat="1" applyFont="1" applyFill="1" applyBorder="1" applyAlignment="1">
      <alignment horizontal="center" vertical="center"/>
    </xf>
    <xf numFmtId="3" fontId="8" fillId="2" borderId="40" xfId="1" applyNumberFormat="1" applyFont="1" applyFill="1" applyBorder="1" applyAlignment="1">
      <alignment horizontal="center" vertical="center"/>
    </xf>
    <xf numFmtId="3" fontId="8" fillId="2" borderId="41" xfId="1" applyNumberFormat="1" applyFont="1" applyFill="1" applyBorder="1" applyAlignment="1">
      <alignment horizontal="center" vertical="center"/>
    </xf>
    <xf numFmtId="49" fontId="8" fillId="2" borderId="4" xfId="1" applyNumberFormat="1" applyFont="1" applyFill="1" applyBorder="1" applyAlignment="1">
      <alignment horizontal="center" vertical="center"/>
    </xf>
    <xf numFmtId="49" fontId="8" fillId="2" borderId="10" xfId="1" applyNumberFormat="1" applyFont="1" applyFill="1" applyBorder="1" applyAlignment="1">
      <alignment horizontal="center" vertical="center"/>
    </xf>
    <xf numFmtId="0" fontId="8" fillId="2" borderId="6" xfId="1" applyNumberFormat="1" applyFont="1" applyFill="1" applyBorder="1" applyAlignment="1">
      <alignment horizontal="center" vertical="center"/>
    </xf>
    <xf numFmtId="0" fontId="8" fillId="2" borderId="12" xfId="1" applyNumberFormat="1" applyFont="1" applyFill="1" applyBorder="1" applyAlignment="1">
      <alignment horizontal="center" vertical="center"/>
    </xf>
    <xf numFmtId="0" fontId="15" fillId="0" borderId="0" xfId="3" applyNumberFormat="1" applyFont="1" applyFill="1" applyBorder="1" applyAlignment="1">
      <alignment horizontal="left" vertical="center"/>
    </xf>
    <xf numFmtId="0" fontId="5" fillId="2" borderId="19" xfId="3" applyNumberFormat="1" applyFont="1" applyFill="1" applyBorder="1" applyAlignment="1">
      <alignment horizontal="center" vertical="center"/>
    </xf>
    <xf numFmtId="0" fontId="5" fillId="2" borderId="24" xfId="3" applyNumberFormat="1" applyFont="1" applyFill="1" applyBorder="1" applyAlignment="1">
      <alignment horizontal="center" vertical="center"/>
    </xf>
    <xf numFmtId="0" fontId="8" fillId="0" borderId="38" xfId="3" applyNumberFormat="1" applyFont="1" applyFill="1" applyBorder="1" applyAlignment="1">
      <alignment horizontal="center" vertical="center"/>
    </xf>
    <xf numFmtId="0" fontId="8" fillId="0" borderId="39" xfId="3" applyNumberFormat="1" applyFont="1" applyFill="1" applyBorder="1" applyAlignment="1">
      <alignment horizontal="center" vertical="center"/>
    </xf>
    <xf numFmtId="0" fontId="8" fillId="0" borderId="12" xfId="3" applyNumberFormat="1" applyFont="1" applyFill="1" applyBorder="1" applyAlignment="1">
      <alignment horizontal="center" vertical="center"/>
    </xf>
    <xf numFmtId="0" fontId="8" fillId="0" borderId="34" xfId="3" applyNumberFormat="1" applyFont="1" applyFill="1" applyBorder="1" applyAlignment="1">
      <alignment horizontal="center" vertical="center"/>
    </xf>
    <xf numFmtId="0" fontId="8" fillId="0" borderId="35" xfId="3" applyNumberFormat="1" applyFont="1" applyFill="1" applyBorder="1" applyAlignment="1">
      <alignment horizontal="center" vertical="center"/>
    </xf>
    <xf numFmtId="0" fontId="8" fillId="0" borderId="6" xfId="3" applyNumberFormat="1" applyFont="1" applyFill="1" applyBorder="1" applyAlignment="1">
      <alignment horizontal="center" vertical="center"/>
    </xf>
    <xf numFmtId="0" fontId="8" fillId="0" borderId="36" xfId="3" applyNumberFormat="1" applyFont="1" applyFill="1" applyBorder="1" applyAlignment="1">
      <alignment horizontal="center" vertical="center"/>
    </xf>
    <xf numFmtId="0" fontId="8" fillId="0" borderId="0" xfId="3" applyNumberFormat="1" applyFont="1" applyFill="1" applyBorder="1" applyAlignment="1">
      <alignment horizontal="center" vertical="center"/>
    </xf>
    <xf numFmtId="0" fontId="8" fillId="0" borderId="37" xfId="3" applyNumberFormat="1" applyFont="1" applyFill="1" applyBorder="1" applyAlignment="1">
      <alignment horizontal="center" vertical="center"/>
    </xf>
    <xf numFmtId="0" fontId="8" fillId="0" borderId="0" xfId="1" applyNumberFormat="1" applyFont="1" applyFill="1" applyBorder="1" applyAlignment="1">
      <alignment horizontal="center" vertical="center" wrapText="1"/>
    </xf>
    <xf numFmtId="3" fontId="3" fillId="0" borderId="0" xfId="1" applyNumberFormat="1" applyFont="1" applyFill="1" applyAlignment="1">
      <alignment horizontal="center" vertical="center"/>
    </xf>
    <xf numFmtId="49" fontId="15" fillId="0" borderId="0" xfId="1" applyNumberFormat="1" applyFont="1" applyFill="1" applyBorder="1" applyAlignment="1">
      <alignment horizontal="center" vertical="center"/>
    </xf>
    <xf numFmtId="0" fontId="16" fillId="0" borderId="0" xfId="1" applyNumberFormat="1" applyFont="1" applyBorder="1" applyAlignment="1">
      <alignment horizontal="center" vertical="center"/>
    </xf>
    <xf numFmtId="0" fontId="17" fillId="0" borderId="0" xfId="1" applyNumberFormat="1" applyFont="1" applyFill="1" applyBorder="1" applyAlignment="1">
      <alignment horizontal="center" vertical="center"/>
    </xf>
    <xf numFmtId="49" fontId="5" fillId="0" borderId="0" xfId="1" applyNumberFormat="1" applyFont="1" applyBorder="1" applyAlignment="1">
      <alignment horizontal="center" vertical="center" wrapText="1"/>
    </xf>
    <xf numFmtId="0" fontId="8" fillId="0" borderId="36" xfId="4" applyNumberFormat="1" applyFont="1" applyFill="1" applyBorder="1" applyAlignment="1">
      <alignment horizontal="center" vertical="center"/>
    </xf>
    <xf numFmtId="0" fontId="8" fillId="0" borderId="0" xfId="4" applyNumberFormat="1" applyFont="1" applyFill="1" applyBorder="1" applyAlignment="1">
      <alignment horizontal="center" vertical="center"/>
    </xf>
    <xf numFmtId="0" fontId="8" fillId="0" borderId="37" xfId="4" applyNumberFormat="1" applyFont="1" applyFill="1" applyBorder="1" applyAlignment="1">
      <alignment horizontal="center" vertical="center"/>
    </xf>
    <xf numFmtId="0" fontId="8" fillId="0" borderId="38" xfId="4" applyNumberFormat="1" applyFont="1" applyFill="1" applyBorder="1" applyAlignment="1">
      <alignment horizontal="center" vertical="center"/>
    </xf>
    <xf numFmtId="0" fontId="8" fillId="0" borderId="39" xfId="4" applyNumberFormat="1" applyFont="1" applyFill="1" applyBorder="1" applyAlignment="1">
      <alignment horizontal="center" vertical="center"/>
    </xf>
    <xf numFmtId="0" fontId="8" fillId="0" borderId="12" xfId="4" applyNumberFormat="1" applyFont="1" applyFill="1" applyBorder="1" applyAlignment="1">
      <alignment horizontal="center" vertical="center"/>
    </xf>
    <xf numFmtId="0" fontId="8" fillId="0" borderId="0" xfId="1" applyNumberFormat="1" applyFont="1" applyBorder="1" applyAlignment="1">
      <alignment horizontal="center" vertical="center" wrapText="1"/>
    </xf>
    <xf numFmtId="49" fontId="8" fillId="0" borderId="0" xfId="4" applyNumberFormat="1" applyFont="1" applyFill="1" applyBorder="1" applyAlignment="1">
      <alignment horizontal="center" vertical="center"/>
    </xf>
    <xf numFmtId="0" fontId="8" fillId="0" borderId="34" xfId="4" applyNumberFormat="1" applyFont="1" applyFill="1" applyBorder="1" applyAlignment="1">
      <alignment horizontal="center" vertical="center"/>
    </xf>
    <xf numFmtId="0" fontId="8" fillId="0" borderId="35" xfId="4" applyNumberFormat="1" applyFont="1" applyFill="1" applyBorder="1" applyAlignment="1">
      <alignment horizontal="center" vertical="center"/>
    </xf>
    <xf numFmtId="0" fontId="8" fillId="0" borderId="6" xfId="4" applyNumberFormat="1" applyFont="1" applyFill="1" applyBorder="1" applyAlignment="1">
      <alignment horizontal="center" vertical="center"/>
    </xf>
    <xf numFmtId="49" fontId="8" fillId="0" borderId="0" xfId="4" applyNumberFormat="1" applyFont="1" applyFill="1" applyBorder="1" applyAlignment="1">
      <alignment horizontal="center" vertical="center" wrapText="1"/>
    </xf>
    <xf numFmtId="0" fontId="8" fillId="2" borderId="37" xfId="1" applyNumberFormat="1" applyFont="1" applyFill="1" applyBorder="1" applyAlignment="1">
      <alignment horizontal="center" vertical="center"/>
    </xf>
    <xf numFmtId="0" fontId="5" fillId="2" borderId="19" xfId="4" applyNumberFormat="1" applyFont="1" applyFill="1" applyBorder="1" applyAlignment="1">
      <alignment horizontal="center" vertical="center"/>
    </xf>
    <xf numFmtId="0" fontId="5" fillId="2" borderId="24" xfId="4" applyNumberFormat="1" applyFont="1" applyFill="1" applyBorder="1" applyAlignment="1">
      <alignment horizontal="center" vertical="center"/>
    </xf>
    <xf numFmtId="0" fontId="8" fillId="0" borderId="27" xfId="4" applyNumberFormat="1" applyFont="1" applyFill="1" applyBorder="1" applyAlignment="1">
      <alignment horizontal="center" vertical="center"/>
    </xf>
    <xf numFmtId="0" fontId="8" fillId="0" borderId="28" xfId="4" applyNumberFormat="1" applyFont="1" applyFill="1" applyBorder="1" applyAlignment="1">
      <alignment horizontal="center" vertical="center"/>
    </xf>
    <xf numFmtId="0" fontId="5" fillId="0" borderId="29" xfId="4" applyNumberFormat="1" applyFont="1" applyFill="1" applyBorder="1" applyAlignment="1">
      <alignment horizontal="left" vertical="center" wrapText="1"/>
    </xf>
    <xf numFmtId="0" fontId="5" fillId="0" borderId="0" xfId="4" applyNumberFormat="1" applyFont="1" applyFill="1" applyBorder="1" applyAlignment="1">
      <alignment horizontal="left" vertical="center" wrapText="1"/>
    </xf>
    <xf numFmtId="0" fontId="5" fillId="0" borderId="15" xfId="4" applyNumberFormat="1" applyFont="1" applyFill="1" applyBorder="1" applyAlignment="1">
      <alignment horizontal="left" vertical="center" wrapText="1"/>
    </xf>
    <xf numFmtId="0" fontId="5" fillId="0" borderId="32" xfId="4" applyNumberFormat="1" applyFont="1" applyFill="1" applyBorder="1" applyAlignment="1">
      <alignment horizontal="left" vertical="center" wrapText="1"/>
    </xf>
    <xf numFmtId="0" fontId="8" fillId="4" borderId="1" xfId="1" applyNumberFormat="1" applyFont="1" applyFill="1" applyBorder="1" applyAlignment="1">
      <alignment horizontal="center" vertical="center"/>
    </xf>
    <xf numFmtId="0" fontId="8" fillId="4" borderId="53" xfId="1" applyNumberFormat="1" applyFont="1" applyFill="1" applyBorder="1" applyAlignment="1">
      <alignment horizontal="center" vertical="center"/>
    </xf>
    <xf numFmtId="49" fontId="8" fillId="4" borderId="2" xfId="1" applyNumberFormat="1" applyFont="1" applyFill="1" applyBorder="1" applyAlignment="1">
      <alignment horizontal="center" vertical="center"/>
    </xf>
    <xf numFmtId="49" fontId="8" fillId="4" borderId="28" xfId="1" applyNumberFormat="1" applyFont="1" applyFill="1" applyBorder="1" applyAlignment="1">
      <alignment horizontal="center" vertical="center"/>
    </xf>
    <xf numFmtId="49" fontId="8" fillId="4" borderId="3" xfId="1" applyNumberFormat="1" applyFont="1" applyFill="1" applyBorder="1" applyAlignment="1">
      <alignment horizontal="center" vertical="center"/>
    </xf>
    <xf numFmtId="49" fontId="8" fillId="4" borderId="24" xfId="1" applyNumberFormat="1" applyFont="1" applyFill="1" applyBorder="1" applyAlignment="1">
      <alignment horizontal="center" vertical="center"/>
    </xf>
    <xf numFmtId="49" fontId="8" fillId="4" borderId="48" xfId="1" applyNumberFormat="1" applyFont="1" applyFill="1" applyBorder="1" applyAlignment="1">
      <alignment horizontal="center" vertical="center"/>
    </xf>
    <xf numFmtId="49" fontId="8" fillId="4" borderId="50" xfId="1" applyNumberFormat="1" applyFont="1" applyFill="1" applyBorder="1" applyAlignment="1">
      <alignment horizontal="center" vertical="center"/>
    </xf>
    <xf numFmtId="3" fontId="8" fillId="2" borderId="54" xfId="1" applyNumberFormat="1" applyFont="1" applyFill="1" applyBorder="1" applyAlignment="1">
      <alignment horizontal="center" vertical="center"/>
    </xf>
  </cellXfs>
  <cellStyles count="5">
    <cellStyle name="Hiperveza 2" xfId="2"/>
    <cellStyle name="Normal 2" xfId="1"/>
    <cellStyle name="Normalno" xfId="0" builtinId="0"/>
    <cellStyle name="Normalno 2" xfId="3"/>
    <cellStyle name="Normalno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792480</xdr:colOff>
      <xdr:row>4</xdr:row>
      <xdr:rowOff>304800</xdr:rowOff>
    </xdr:from>
    <xdr:to>
      <xdr:col>7</xdr:col>
      <xdr:colOff>91440</xdr:colOff>
      <xdr:row>8</xdr:row>
      <xdr:rowOff>171450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20840" y="1584960"/>
          <a:ext cx="4968240" cy="1146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563880</xdr:colOff>
      <xdr:row>4</xdr:row>
      <xdr:rowOff>304800</xdr:rowOff>
    </xdr:from>
    <xdr:to>
      <xdr:col>7</xdr:col>
      <xdr:colOff>91440</xdr:colOff>
      <xdr:row>8</xdr:row>
      <xdr:rowOff>171450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84620" y="1554480"/>
          <a:ext cx="4716780" cy="1116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uronautic.h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uronautic.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51"/>
  <sheetViews>
    <sheetView tabSelected="1" topLeftCell="A37" zoomScale="50" zoomScaleNormal="50" zoomScaleSheetLayoutView="25" workbookViewId="0">
      <selection activeCell="Q50" sqref="Q50"/>
    </sheetView>
  </sheetViews>
  <sheetFormatPr defaultColWidth="10" defaultRowHeight="15.6" x14ac:dyDescent="0.3"/>
  <cols>
    <col min="1" max="1" width="51.33203125" style="34" customWidth="1"/>
    <col min="2" max="2" width="22.33203125" style="35" customWidth="1"/>
    <col min="3" max="4" width="12.6640625" style="35" customWidth="1"/>
    <col min="5" max="5" width="27.6640625" style="36" bestFit="1" customWidth="1"/>
    <col min="6" max="8" width="21" style="36" customWidth="1"/>
    <col min="9" max="9" width="24" style="36" customWidth="1"/>
    <col min="10" max="10" width="29.33203125" style="36" customWidth="1"/>
    <col min="11" max="11" width="26.88671875" style="37" customWidth="1"/>
    <col min="12" max="16384" width="10" style="38"/>
  </cols>
  <sheetData>
    <row r="1" spans="1:11" s="7" customFormat="1" ht="24.9" customHeight="1" x14ac:dyDescent="0.3">
      <c r="A1" s="1" t="s">
        <v>0</v>
      </c>
      <c r="B1" s="2"/>
      <c r="C1" s="2"/>
      <c r="D1" s="3"/>
      <c r="E1" s="371"/>
      <c r="F1" s="371"/>
      <c r="G1" s="371"/>
      <c r="H1" s="371"/>
      <c r="I1" s="4"/>
      <c r="J1" s="5" t="s">
        <v>1</v>
      </c>
      <c r="K1" s="6"/>
    </row>
    <row r="2" spans="1:11" s="13" customFormat="1" ht="24.9" customHeight="1" x14ac:dyDescent="0.3">
      <c r="A2" s="8" t="s">
        <v>2</v>
      </c>
      <c r="B2" s="9"/>
      <c r="C2" s="9"/>
      <c r="D2" s="9"/>
      <c r="E2" s="10"/>
      <c r="F2" s="10"/>
      <c r="G2" s="10"/>
      <c r="H2" s="10"/>
      <c r="I2" s="11"/>
      <c r="J2" s="12" t="s">
        <v>2</v>
      </c>
      <c r="K2" s="8"/>
    </row>
    <row r="3" spans="1:11" s="19" customFormat="1" ht="24.9" customHeight="1" x14ac:dyDescent="0.3">
      <c r="A3" s="8" t="s">
        <v>3</v>
      </c>
      <c r="B3" s="14"/>
      <c r="C3" s="14"/>
      <c r="D3" s="15"/>
      <c r="E3" s="16"/>
      <c r="F3" s="16"/>
      <c r="G3" s="16"/>
      <c r="H3" s="16"/>
      <c r="I3" s="17"/>
      <c r="J3" s="18" t="s">
        <v>4</v>
      </c>
      <c r="K3" s="8"/>
    </row>
    <row r="4" spans="1:11" s="19" customFormat="1" ht="24.9" customHeight="1" x14ac:dyDescent="0.3">
      <c r="A4" s="8" t="s">
        <v>5</v>
      </c>
      <c r="B4" s="14"/>
      <c r="C4" s="14"/>
      <c r="D4" s="15"/>
      <c r="E4" s="16"/>
      <c r="F4" s="16"/>
      <c r="G4" s="16"/>
      <c r="H4" s="16"/>
      <c r="I4" s="17"/>
      <c r="J4" s="12" t="s">
        <v>6</v>
      </c>
      <c r="K4" s="8"/>
    </row>
    <row r="5" spans="1:11" s="19" customFormat="1" ht="24.9" customHeight="1" x14ac:dyDescent="0.3">
      <c r="A5" s="8" t="s">
        <v>7</v>
      </c>
      <c r="B5" s="20"/>
      <c r="C5" s="20"/>
      <c r="D5" s="21"/>
      <c r="E5" s="22"/>
      <c r="F5" s="22"/>
      <c r="G5" s="22"/>
      <c r="H5" s="22"/>
      <c r="I5" s="17"/>
      <c r="J5" s="12" t="s">
        <v>8</v>
      </c>
      <c r="K5" s="23"/>
    </row>
    <row r="6" spans="1:11" s="19" customFormat="1" ht="24.9" customHeight="1" x14ac:dyDescent="0.3">
      <c r="A6" s="8" t="s">
        <v>9</v>
      </c>
      <c r="B6" s="14"/>
      <c r="C6" s="14"/>
      <c r="E6" s="24"/>
      <c r="F6" s="24"/>
      <c r="G6" s="24"/>
      <c r="H6" s="24"/>
      <c r="I6" s="25"/>
      <c r="J6" s="12" t="s">
        <v>3</v>
      </c>
      <c r="K6" s="26"/>
    </row>
    <row r="7" spans="1:11" s="19" customFormat="1" ht="24.9" customHeight="1" x14ac:dyDescent="0.3">
      <c r="A7" s="27" t="s">
        <v>10</v>
      </c>
      <c r="B7" s="14"/>
      <c r="C7" s="14"/>
      <c r="E7" s="24"/>
      <c r="F7" s="24"/>
      <c r="G7" s="24"/>
      <c r="H7" s="24"/>
      <c r="I7" s="28"/>
      <c r="J7" s="12" t="s">
        <v>11</v>
      </c>
      <c r="K7" s="26"/>
    </row>
    <row r="8" spans="1:11" s="19" customFormat="1" ht="24.9" customHeight="1" x14ac:dyDescent="0.3">
      <c r="A8" s="29" t="s">
        <v>12</v>
      </c>
      <c r="B8" s="30"/>
      <c r="C8" s="30"/>
      <c r="E8" s="24"/>
      <c r="F8" s="24"/>
      <c r="G8" s="24"/>
      <c r="H8" s="24"/>
      <c r="I8" s="4"/>
      <c r="J8" s="12" t="s">
        <v>13</v>
      </c>
      <c r="K8" s="31"/>
    </row>
    <row r="9" spans="1:11" s="19" customFormat="1" ht="24.9" customHeight="1" x14ac:dyDescent="0.3">
      <c r="A9" s="32"/>
      <c r="B9" s="14"/>
      <c r="C9" s="14"/>
      <c r="D9" s="372"/>
      <c r="E9" s="372"/>
      <c r="F9" s="372"/>
      <c r="G9" s="372"/>
      <c r="H9" s="372"/>
      <c r="I9" s="17"/>
      <c r="J9" s="12" t="s">
        <v>14</v>
      </c>
      <c r="K9" s="33"/>
    </row>
    <row r="10" spans="1:11" ht="26.25" customHeight="1" x14ac:dyDescent="0.3">
      <c r="A10" s="34" t="s">
        <v>214</v>
      </c>
    </row>
    <row r="11" spans="1:11" ht="47.25" customHeight="1" x14ac:dyDescent="0.3">
      <c r="D11" s="373" t="s">
        <v>201</v>
      </c>
      <c r="E11" s="373"/>
      <c r="F11" s="373"/>
      <c r="G11" s="373"/>
      <c r="H11" s="373"/>
    </row>
    <row r="12" spans="1:11" s="19" customFormat="1" ht="47.25" customHeight="1" x14ac:dyDescent="0.3">
      <c r="A12" s="32"/>
      <c r="B12" s="39"/>
      <c r="C12" s="39"/>
      <c r="D12" s="373"/>
      <c r="E12" s="373"/>
      <c r="F12" s="373"/>
      <c r="G12" s="373"/>
      <c r="H12" s="373"/>
      <c r="I12" s="40"/>
      <c r="J12" s="40"/>
      <c r="K12" s="41"/>
    </row>
    <row r="13" spans="1:11" s="19" customFormat="1" ht="35.25" customHeight="1" x14ac:dyDescent="0.3">
      <c r="A13" s="32"/>
      <c r="B13" s="374" t="s">
        <v>15</v>
      </c>
      <c r="C13" s="374"/>
      <c r="D13" s="374"/>
      <c r="E13" s="374"/>
      <c r="F13" s="374"/>
      <c r="G13" s="374"/>
      <c r="H13" s="374"/>
      <c r="I13" s="374"/>
      <c r="J13" s="374"/>
      <c r="K13" s="42"/>
    </row>
    <row r="14" spans="1:11" s="19" customFormat="1" ht="58.5" customHeight="1" x14ac:dyDescent="0.3">
      <c r="A14" s="32"/>
      <c r="B14" s="375" t="s">
        <v>16</v>
      </c>
      <c r="C14" s="375"/>
      <c r="D14" s="375"/>
      <c r="E14" s="375"/>
      <c r="F14" s="375"/>
      <c r="G14" s="375"/>
      <c r="H14" s="375"/>
      <c r="I14" s="375"/>
      <c r="J14" s="375"/>
      <c r="K14" s="41"/>
    </row>
    <row r="15" spans="1:11" s="19" customFormat="1" ht="58.5" customHeight="1" x14ac:dyDescent="0.3">
      <c r="A15" s="370" t="s">
        <v>107</v>
      </c>
      <c r="B15" s="370"/>
      <c r="C15" s="370"/>
      <c r="D15" s="370"/>
      <c r="E15" s="370"/>
      <c r="F15" s="370"/>
      <c r="G15" s="370"/>
      <c r="H15" s="370"/>
      <c r="I15" s="370"/>
      <c r="J15" s="370"/>
      <c r="K15" s="370"/>
    </row>
    <row r="16" spans="1:11" s="19" customFormat="1" ht="36.6" customHeight="1" thickBot="1" x14ac:dyDescent="0.35">
      <c r="A16" s="317" t="s">
        <v>222</v>
      </c>
      <c r="B16" s="317"/>
      <c r="C16" s="317"/>
      <c r="D16" s="317"/>
      <c r="E16" s="317"/>
      <c r="F16" s="317"/>
      <c r="G16" s="317"/>
      <c r="H16" s="317"/>
      <c r="I16" s="317"/>
      <c r="J16" s="317"/>
      <c r="K16" s="317"/>
    </row>
    <row r="17" spans="1:11" s="46" customFormat="1" ht="39" customHeight="1" x14ac:dyDescent="0.3">
      <c r="A17" s="346" t="s">
        <v>106</v>
      </c>
      <c r="B17" s="348" t="s">
        <v>17</v>
      </c>
      <c r="C17" s="350" t="s">
        <v>18</v>
      </c>
      <c r="D17" s="354" t="s">
        <v>19</v>
      </c>
      <c r="E17" s="43" t="s">
        <v>190</v>
      </c>
      <c r="F17" s="44" t="s">
        <v>191</v>
      </c>
      <c r="G17" s="45" t="s">
        <v>193</v>
      </c>
      <c r="H17" s="45" t="s">
        <v>195</v>
      </c>
      <c r="I17" s="44" t="s">
        <v>233</v>
      </c>
      <c r="J17" s="352" t="s">
        <v>197</v>
      </c>
      <c r="K17" s="356" t="s">
        <v>20</v>
      </c>
    </row>
    <row r="18" spans="1:11" s="46" customFormat="1" ht="39" customHeight="1" thickBot="1" x14ac:dyDescent="0.35">
      <c r="A18" s="347"/>
      <c r="B18" s="349"/>
      <c r="C18" s="351"/>
      <c r="D18" s="355"/>
      <c r="E18" s="47" t="s">
        <v>200</v>
      </c>
      <c r="F18" s="48" t="s">
        <v>192</v>
      </c>
      <c r="G18" s="49" t="s">
        <v>194</v>
      </c>
      <c r="H18" s="49" t="s">
        <v>199</v>
      </c>
      <c r="I18" s="48" t="s">
        <v>198</v>
      </c>
      <c r="J18" s="353"/>
      <c r="K18" s="357"/>
    </row>
    <row r="19" spans="1:11" s="51" customFormat="1" ht="39" customHeight="1" x14ac:dyDescent="0.3">
      <c r="A19" s="52" t="s">
        <v>21</v>
      </c>
      <c r="B19" s="53">
        <v>2004</v>
      </c>
      <c r="C19" s="53" t="s">
        <v>22</v>
      </c>
      <c r="D19" s="54" t="s">
        <v>23</v>
      </c>
      <c r="E19" s="55">
        <v>2190</v>
      </c>
      <c r="F19" s="56">
        <v>2500</v>
      </c>
      <c r="G19" s="56">
        <v>3300</v>
      </c>
      <c r="H19" s="56">
        <v>3600</v>
      </c>
      <c r="I19" s="56">
        <v>3980</v>
      </c>
      <c r="J19" s="57">
        <v>4200</v>
      </c>
      <c r="K19" s="50">
        <v>2000</v>
      </c>
    </row>
    <row r="20" spans="1:11" s="51" customFormat="1" ht="39" customHeight="1" x14ac:dyDescent="0.3">
      <c r="A20" s="52" t="s">
        <v>24</v>
      </c>
      <c r="B20" s="53">
        <v>2007</v>
      </c>
      <c r="C20" s="53" t="s">
        <v>22</v>
      </c>
      <c r="D20" s="54" t="s">
        <v>23</v>
      </c>
      <c r="E20" s="324">
        <v>2190</v>
      </c>
      <c r="F20" s="325">
        <v>2600</v>
      </c>
      <c r="G20" s="325">
        <v>3560</v>
      </c>
      <c r="H20" s="325">
        <v>3890</v>
      </c>
      <c r="I20" s="325">
        <v>4280</v>
      </c>
      <c r="J20" s="326">
        <v>4680</v>
      </c>
      <c r="K20" s="50">
        <v>2000</v>
      </c>
    </row>
    <row r="21" spans="1:11" s="51" customFormat="1" ht="39" customHeight="1" x14ac:dyDescent="0.3">
      <c r="A21" s="52" t="s">
        <v>25</v>
      </c>
      <c r="B21" s="53">
        <v>2008</v>
      </c>
      <c r="C21" s="53">
        <v>5</v>
      </c>
      <c r="D21" s="54" t="s">
        <v>26</v>
      </c>
      <c r="E21" s="324">
        <v>2190</v>
      </c>
      <c r="F21" s="325">
        <v>2600</v>
      </c>
      <c r="G21" s="325">
        <v>3200</v>
      </c>
      <c r="H21" s="325">
        <v>3890</v>
      </c>
      <c r="I21" s="325">
        <v>4080</v>
      </c>
      <c r="J21" s="326">
        <v>4390</v>
      </c>
      <c r="K21" s="50">
        <v>2000</v>
      </c>
    </row>
    <row r="22" spans="1:11" s="51" customFormat="1" ht="39" customHeight="1" x14ac:dyDescent="0.3">
      <c r="A22" s="52" t="s">
        <v>229</v>
      </c>
      <c r="B22" s="53">
        <v>2013</v>
      </c>
      <c r="C22" s="53">
        <v>5</v>
      </c>
      <c r="D22" s="54" t="s">
        <v>231</v>
      </c>
      <c r="E22" s="324">
        <v>2400</v>
      </c>
      <c r="F22" s="325">
        <v>2900</v>
      </c>
      <c r="G22" s="325">
        <v>4180</v>
      </c>
      <c r="H22" s="325">
        <v>4300</v>
      </c>
      <c r="I22" s="325">
        <v>4950</v>
      </c>
      <c r="J22" s="326">
        <v>5450</v>
      </c>
      <c r="K22" s="50">
        <v>2000</v>
      </c>
    </row>
    <row r="23" spans="1:11" s="51" customFormat="1" ht="39" customHeight="1" x14ac:dyDescent="0.3">
      <c r="A23" s="52" t="s">
        <v>187</v>
      </c>
      <c r="B23" s="53">
        <v>2017</v>
      </c>
      <c r="C23" s="53">
        <v>4</v>
      </c>
      <c r="D23" s="54" t="s">
        <v>27</v>
      </c>
      <c r="E23" s="55">
        <v>1990</v>
      </c>
      <c r="F23" s="56">
        <v>2980</v>
      </c>
      <c r="G23" s="56">
        <v>3680</v>
      </c>
      <c r="H23" s="56">
        <v>4200</v>
      </c>
      <c r="I23" s="56">
        <v>4480</v>
      </c>
      <c r="J23" s="57">
        <v>4680</v>
      </c>
      <c r="K23" s="50">
        <v>2000</v>
      </c>
    </row>
    <row r="24" spans="1:11" s="51" customFormat="1" ht="39" customHeight="1" x14ac:dyDescent="0.3">
      <c r="A24" s="327" t="s">
        <v>28</v>
      </c>
      <c r="B24" s="328">
        <v>2018</v>
      </c>
      <c r="C24" s="328">
        <v>4</v>
      </c>
      <c r="D24" s="329" t="s">
        <v>27</v>
      </c>
      <c r="E24" s="324">
        <v>1990</v>
      </c>
      <c r="F24" s="325">
        <v>2980</v>
      </c>
      <c r="G24" s="325">
        <v>3680</v>
      </c>
      <c r="H24" s="325">
        <v>4300</v>
      </c>
      <c r="I24" s="325">
        <v>4620</v>
      </c>
      <c r="J24" s="326">
        <v>4780</v>
      </c>
      <c r="K24" s="50">
        <v>2000</v>
      </c>
    </row>
    <row r="25" spans="1:11" s="51" customFormat="1" ht="39" customHeight="1" x14ac:dyDescent="0.3">
      <c r="A25" s="58" t="s">
        <v>30</v>
      </c>
      <c r="B25" s="59">
        <v>2013</v>
      </c>
      <c r="C25" s="59">
        <v>4</v>
      </c>
      <c r="D25" s="60" t="s">
        <v>29</v>
      </c>
      <c r="E25" s="61">
        <v>1890</v>
      </c>
      <c r="F25" s="62">
        <v>2480</v>
      </c>
      <c r="G25" s="62">
        <v>3100</v>
      </c>
      <c r="H25" s="62">
        <v>3400</v>
      </c>
      <c r="I25" s="62">
        <v>3700</v>
      </c>
      <c r="J25" s="63">
        <v>4000</v>
      </c>
      <c r="K25" s="64">
        <v>2000</v>
      </c>
    </row>
    <row r="26" spans="1:11" s="51" customFormat="1" ht="39" customHeight="1" x14ac:dyDescent="0.3">
      <c r="A26" s="58" t="s">
        <v>30</v>
      </c>
      <c r="B26" s="59">
        <v>2011</v>
      </c>
      <c r="C26" s="59">
        <v>4</v>
      </c>
      <c r="D26" s="60" t="s">
        <v>29</v>
      </c>
      <c r="E26" s="61">
        <v>1790</v>
      </c>
      <c r="F26" s="62">
        <v>2380</v>
      </c>
      <c r="G26" s="62">
        <v>2900</v>
      </c>
      <c r="H26" s="62">
        <v>3200</v>
      </c>
      <c r="I26" s="62">
        <v>3400</v>
      </c>
      <c r="J26" s="63">
        <v>3700</v>
      </c>
      <c r="K26" s="64">
        <v>2000</v>
      </c>
    </row>
    <row r="27" spans="1:11" s="51" customFormat="1" ht="39" customHeight="1" x14ac:dyDescent="0.3">
      <c r="A27" s="58" t="s">
        <v>230</v>
      </c>
      <c r="B27" s="59">
        <v>2018</v>
      </c>
      <c r="C27" s="59">
        <v>4</v>
      </c>
      <c r="D27" s="60" t="s">
        <v>27</v>
      </c>
      <c r="E27" s="61">
        <v>1990</v>
      </c>
      <c r="F27" s="62">
        <v>2300</v>
      </c>
      <c r="G27" s="62">
        <v>3200</v>
      </c>
      <c r="H27" s="62">
        <v>3600</v>
      </c>
      <c r="I27" s="62">
        <v>4000</v>
      </c>
      <c r="J27" s="63">
        <v>4300</v>
      </c>
      <c r="K27" s="64">
        <v>2000</v>
      </c>
    </row>
    <row r="28" spans="1:11" s="51" customFormat="1" ht="39" customHeight="1" x14ac:dyDescent="0.3">
      <c r="A28" s="58" t="s">
        <v>230</v>
      </c>
      <c r="B28" s="59">
        <v>2018</v>
      </c>
      <c r="C28" s="59">
        <v>4</v>
      </c>
      <c r="D28" s="60" t="s">
        <v>27</v>
      </c>
      <c r="E28" s="61">
        <v>1990</v>
      </c>
      <c r="F28" s="62">
        <v>2400</v>
      </c>
      <c r="G28" s="62">
        <v>3300</v>
      </c>
      <c r="H28" s="62">
        <v>3700</v>
      </c>
      <c r="I28" s="62">
        <v>4100</v>
      </c>
      <c r="J28" s="63">
        <v>4400</v>
      </c>
      <c r="K28" s="64">
        <v>2000</v>
      </c>
    </row>
    <row r="29" spans="1:11" s="51" customFormat="1" ht="39" customHeight="1" x14ac:dyDescent="0.3">
      <c r="A29" s="58" t="s">
        <v>235</v>
      </c>
      <c r="B29" s="59">
        <v>2018</v>
      </c>
      <c r="C29" s="59">
        <v>4</v>
      </c>
      <c r="D29" s="60" t="s">
        <v>27</v>
      </c>
      <c r="E29" s="61">
        <v>1990</v>
      </c>
      <c r="F29" s="62">
        <v>2300</v>
      </c>
      <c r="G29" s="62">
        <v>3200</v>
      </c>
      <c r="H29" s="62">
        <v>3600</v>
      </c>
      <c r="I29" s="62">
        <v>4000</v>
      </c>
      <c r="J29" s="63">
        <v>4300</v>
      </c>
      <c r="K29" s="64">
        <v>2000</v>
      </c>
    </row>
    <row r="30" spans="1:11" s="51" customFormat="1" ht="39" customHeight="1" x14ac:dyDescent="0.3">
      <c r="A30" s="58" t="s">
        <v>31</v>
      </c>
      <c r="B30" s="59">
        <v>2002</v>
      </c>
      <c r="C30" s="59">
        <v>4</v>
      </c>
      <c r="D30" s="60" t="s">
        <v>29</v>
      </c>
      <c r="E30" s="61">
        <v>1290</v>
      </c>
      <c r="F30" s="62">
        <v>1690</v>
      </c>
      <c r="G30" s="62">
        <v>2090</v>
      </c>
      <c r="H30" s="62">
        <v>2280</v>
      </c>
      <c r="I30" s="62">
        <v>2480</v>
      </c>
      <c r="J30" s="63">
        <v>2650</v>
      </c>
      <c r="K30" s="64">
        <v>1500</v>
      </c>
    </row>
    <row r="31" spans="1:11" s="51" customFormat="1" ht="39" customHeight="1" x14ac:dyDescent="0.3">
      <c r="A31" s="58" t="s">
        <v>234</v>
      </c>
      <c r="B31" s="59">
        <v>2018</v>
      </c>
      <c r="C31" s="59">
        <v>4</v>
      </c>
      <c r="D31" s="60" t="s">
        <v>27</v>
      </c>
      <c r="E31" s="61">
        <v>1990</v>
      </c>
      <c r="F31" s="62">
        <v>2980</v>
      </c>
      <c r="G31" s="62">
        <v>3680</v>
      </c>
      <c r="H31" s="62">
        <v>4300</v>
      </c>
      <c r="I31" s="62">
        <v>4620</v>
      </c>
      <c r="J31" s="63">
        <v>4780</v>
      </c>
      <c r="K31" s="64">
        <v>2000</v>
      </c>
    </row>
    <row r="32" spans="1:11" s="66" customFormat="1" ht="39" customHeight="1" x14ac:dyDescent="0.3">
      <c r="A32" s="165" t="s">
        <v>32</v>
      </c>
      <c r="B32" s="166">
        <v>2007</v>
      </c>
      <c r="C32" s="166">
        <v>4</v>
      </c>
      <c r="D32" s="167" t="s">
        <v>27</v>
      </c>
      <c r="E32" s="67">
        <v>1490</v>
      </c>
      <c r="F32" s="68">
        <v>1800</v>
      </c>
      <c r="G32" s="68">
        <v>2190</v>
      </c>
      <c r="H32" s="68">
        <v>2480</v>
      </c>
      <c r="I32" s="68">
        <v>2680</v>
      </c>
      <c r="J32" s="69">
        <v>2980</v>
      </c>
      <c r="K32" s="65">
        <v>2000</v>
      </c>
    </row>
    <row r="33" spans="1:11" s="51" customFormat="1" ht="39" customHeight="1" x14ac:dyDescent="0.3">
      <c r="A33" s="58" t="s">
        <v>33</v>
      </c>
      <c r="B33" s="59">
        <v>2007</v>
      </c>
      <c r="C33" s="59">
        <v>3</v>
      </c>
      <c r="D33" s="60" t="s">
        <v>34</v>
      </c>
      <c r="E33" s="61">
        <v>1290</v>
      </c>
      <c r="F33" s="62">
        <v>1500</v>
      </c>
      <c r="G33" s="62">
        <v>1990</v>
      </c>
      <c r="H33" s="62">
        <v>2180</v>
      </c>
      <c r="I33" s="62">
        <v>2280</v>
      </c>
      <c r="J33" s="63">
        <v>2480</v>
      </c>
      <c r="K33" s="64">
        <v>2000</v>
      </c>
    </row>
    <row r="34" spans="1:11" s="51" customFormat="1" ht="39" customHeight="1" x14ac:dyDescent="0.3">
      <c r="A34" s="58" t="s">
        <v>109</v>
      </c>
      <c r="B34" s="59">
        <v>2016</v>
      </c>
      <c r="C34" s="59">
        <v>3</v>
      </c>
      <c r="D34" s="60" t="s">
        <v>34</v>
      </c>
      <c r="E34" s="61">
        <v>1550</v>
      </c>
      <c r="F34" s="62">
        <v>1780</v>
      </c>
      <c r="G34" s="62">
        <v>2390</v>
      </c>
      <c r="H34" s="62">
        <v>2780</v>
      </c>
      <c r="I34" s="62">
        <v>3090</v>
      </c>
      <c r="J34" s="63">
        <v>3190</v>
      </c>
      <c r="K34" s="64">
        <v>2000</v>
      </c>
    </row>
    <row r="35" spans="1:11" s="51" customFormat="1" ht="39" customHeight="1" x14ac:dyDescent="0.3">
      <c r="A35" s="58" t="s">
        <v>109</v>
      </c>
      <c r="B35" s="59">
        <v>2018</v>
      </c>
      <c r="C35" s="59">
        <v>3</v>
      </c>
      <c r="D35" s="60" t="s">
        <v>34</v>
      </c>
      <c r="E35" s="61">
        <v>1550</v>
      </c>
      <c r="F35" s="62">
        <v>1930</v>
      </c>
      <c r="G35" s="62">
        <v>2540</v>
      </c>
      <c r="H35" s="62">
        <v>2930</v>
      </c>
      <c r="I35" s="62">
        <v>3240</v>
      </c>
      <c r="J35" s="63">
        <v>3340</v>
      </c>
      <c r="K35" s="64">
        <v>2000</v>
      </c>
    </row>
    <row r="36" spans="1:11" s="51" customFormat="1" ht="39" customHeight="1" x14ac:dyDescent="0.3">
      <c r="A36" s="58" t="s">
        <v>35</v>
      </c>
      <c r="B36" s="59" t="s">
        <v>36</v>
      </c>
      <c r="C36" s="59">
        <v>3</v>
      </c>
      <c r="D36" s="60" t="s">
        <v>34</v>
      </c>
      <c r="E36" s="67">
        <v>1390</v>
      </c>
      <c r="F36" s="68">
        <v>1780</v>
      </c>
      <c r="G36" s="68">
        <v>2180</v>
      </c>
      <c r="H36" s="68">
        <v>2380</v>
      </c>
      <c r="I36" s="68">
        <v>2690</v>
      </c>
      <c r="J36" s="69">
        <v>2890</v>
      </c>
      <c r="K36" s="64">
        <v>2000</v>
      </c>
    </row>
    <row r="37" spans="1:11" s="51" customFormat="1" ht="39" customHeight="1" x14ac:dyDescent="0.3">
      <c r="A37" s="58" t="s">
        <v>37</v>
      </c>
      <c r="B37" s="59" t="s">
        <v>38</v>
      </c>
      <c r="C37" s="59">
        <v>3</v>
      </c>
      <c r="D37" s="60" t="s">
        <v>39</v>
      </c>
      <c r="E37" s="61">
        <v>1290</v>
      </c>
      <c r="F37" s="62">
        <v>1680</v>
      </c>
      <c r="G37" s="62">
        <v>1980</v>
      </c>
      <c r="H37" s="62">
        <v>2100</v>
      </c>
      <c r="I37" s="62">
        <v>2480</v>
      </c>
      <c r="J37" s="63">
        <v>2680</v>
      </c>
      <c r="K37" s="65">
        <v>2000</v>
      </c>
    </row>
    <row r="38" spans="1:11" s="51" customFormat="1" ht="39" customHeight="1" x14ac:dyDescent="0.3">
      <c r="A38" s="58" t="s">
        <v>210</v>
      </c>
      <c r="B38" s="59">
        <v>2018</v>
      </c>
      <c r="C38" s="59">
        <v>3</v>
      </c>
      <c r="D38" s="60" t="s">
        <v>34</v>
      </c>
      <c r="E38" s="61">
        <v>1390</v>
      </c>
      <c r="F38" s="62">
        <v>1680</v>
      </c>
      <c r="G38" s="62">
        <v>2190</v>
      </c>
      <c r="H38" s="62">
        <v>2650</v>
      </c>
      <c r="I38" s="62">
        <v>2890</v>
      </c>
      <c r="J38" s="63">
        <v>3090</v>
      </c>
      <c r="K38" s="64">
        <v>2000</v>
      </c>
    </row>
    <row r="39" spans="1:11" s="51" customFormat="1" ht="39" customHeight="1" x14ac:dyDescent="0.3">
      <c r="A39" s="58" t="s">
        <v>40</v>
      </c>
      <c r="B39" s="59">
        <v>2008</v>
      </c>
      <c r="C39" s="59">
        <v>3</v>
      </c>
      <c r="D39" s="60" t="s">
        <v>34</v>
      </c>
      <c r="E39" s="61">
        <v>1090</v>
      </c>
      <c r="F39" s="62">
        <v>1280</v>
      </c>
      <c r="G39" s="62">
        <v>1680</v>
      </c>
      <c r="H39" s="62">
        <v>1890</v>
      </c>
      <c r="I39" s="62">
        <v>2090</v>
      </c>
      <c r="J39" s="63">
        <v>2280</v>
      </c>
      <c r="K39" s="64">
        <v>1000</v>
      </c>
    </row>
    <row r="40" spans="1:11" s="51" customFormat="1" ht="39" customHeight="1" x14ac:dyDescent="0.3">
      <c r="A40" s="58" t="s">
        <v>40</v>
      </c>
      <c r="B40" s="59">
        <v>2010</v>
      </c>
      <c r="C40" s="59">
        <v>3</v>
      </c>
      <c r="D40" s="60" t="s">
        <v>34</v>
      </c>
      <c r="E40" s="61">
        <v>1190</v>
      </c>
      <c r="F40" s="62">
        <v>1380</v>
      </c>
      <c r="G40" s="62">
        <v>1790</v>
      </c>
      <c r="H40" s="62">
        <v>1990</v>
      </c>
      <c r="I40" s="62">
        <v>2190</v>
      </c>
      <c r="J40" s="63">
        <v>2390</v>
      </c>
      <c r="K40" s="64">
        <v>1000</v>
      </c>
    </row>
    <row r="41" spans="1:11" s="51" customFormat="1" ht="39" customHeight="1" x14ac:dyDescent="0.3">
      <c r="A41" s="58" t="s">
        <v>110</v>
      </c>
      <c r="B41" s="59">
        <v>2016</v>
      </c>
      <c r="C41" s="59">
        <v>3</v>
      </c>
      <c r="D41" s="60" t="s">
        <v>34</v>
      </c>
      <c r="E41" s="61">
        <v>1290</v>
      </c>
      <c r="F41" s="62">
        <v>1580</v>
      </c>
      <c r="G41" s="62">
        <v>2020</v>
      </c>
      <c r="H41" s="62">
        <v>2420</v>
      </c>
      <c r="I41" s="62">
        <v>2620</v>
      </c>
      <c r="J41" s="63">
        <v>2820</v>
      </c>
      <c r="K41" s="64">
        <v>1500</v>
      </c>
    </row>
    <row r="42" spans="1:11" s="51" customFormat="1" ht="39" customHeight="1" x14ac:dyDescent="0.3">
      <c r="A42" s="58" t="s">
        <v>41</v>
      </c>
      <c r="B42" s="59">
        <v>2014</v>
      </c>
      <c r="C42" s="59">
        <v>3</v>
      </c>
      <c r="D42" s="60" t="s">
        <v>34</v>
      </c>
      <c r="E42" s="61">
        <v>1290</v>
      </c>
      <c r="F42" s="62">
        <v>1480</v>
      </c>
      <c r="G42" s="62">
        <v>1990</v>
      </c>
      <c r="H42" s="62">
        <v>2350</v>
      </c>
      <c r="I42" s="62">
        <v>2580</v>
      </c>
      <c r="J42" s="63">
        <v>2780</v>
      </c>
      <c r="K42" s="64">
        <v>1500</v>
      </c>
    </row>
    <row r="43" spans="1:11" s="51" customFormat="1" ht="39" customHeight="1" x14ac:dyDescent="0.3">
      <c r="A43" s="58" t="s">
        <v>41</v>
      </c>
      <c r="B43" s="59">
        <v>2006</v>
      </c>
      <c r="C43" s="59">
        <v>3</v>
      </c>
      <c r="D43" s="60" t="s">
        <v>34</v>
      </c>
      <c r="E43" s="61">
        <v>980</v>
      </c>
      <c r="F43" s="62">
        <v>1290</v>
      </c>
      <c r="G43" s="62">
        <v>1520</v>
      </c>
      <c r="H43" s="62">
        <v>1780</v>
      </c>
      <c r="I43" s="62">
        <v>1990</v>
      </c>
      <c r="J43" s="63">
        <v>2180</v>
      </c>
      <c r="K43" s="64">
        <v>1000</v>
      </c>
    </row>
    <row r="44" spans="1:11" s="51" customFormat="1" ht="39" customHeight="1" x14ac:dyDescent="0.3">
      <c r="A44" s="58" t="s">
        <v>185</v>
      </c>
      <c r="B44" s="59">
        <v>2017</v>
      </c>
      <c r="C44" s="59">
        <v>3</v>
      </c>
      <c r="D44" s="60" t="s">
        <v>39</v>
      </c>
      <c r="E44" s="61">
        <v>1190</v>
      </c>
      <c r="F44" s="62">
        <v>1490</v>
      </c>
      <c r="G44" s="62">
        <v>1690</v>
      </c>
      <c r="H44" s="62">
        <v>2180</v>
      </c>
      <c r="I44" s="62">
        <v>2540</v>
      </c>
      <c r="J44" s="63">
        <v>2740</v>
      </c>
      <c r="K44" s="64">
        <v>1000</v>
      </c>
    </row>
    <row r="45" spans="1:11" s="51" customFormat="1" ht="39" customHeight="1" x14ac:dyDescent="0.3">
      <c r="A45" s="58" t="s">
        <v>184</v>
      </c>
      <c r="B45" s="59">
        <v>2017</v>
      </c>
      <c r="C45" s="59">
        <v>3</v>
      </c>
      <c r="D45" s="60" t="s">
        <v>34</v>
      </c>
      <c r="E45" s="61">
        <v>1190</v>
      </c>
      <c r="F45" s="62">
        <v>1490</v>
      </c>
      <c r="G45" s="62">
        <v>1690</v>
      </c>
      <c r="H45" s="62">
        <v>2180</v>
      </c>
      <c r="I45" s="62">
        <v>2540</v>
      </c>
      <c r="J45" s="63">
        <v>2740</v>
      </c>
      <c r="K45" s="64">
        <v>1000</v>
      </c>
    </row>
    <row r="46" spans="1:11" s="51" customFormat="1" ht="39" customHeight="1" x14ac:dyDescent="0.3">
      <c r="A46" s="58" t="s">
        <v>111</v>
      </c>
      <c r="B46" s="59">
        <v>2016</v>
      </c>
      <c r="C46" s="59">
        <v>3</v>
      </c>
      <c r="D46" s="60" t="s">
        <v>34</v>
      </c>
      <c r="E46" s="61">
        <v>1190</v>
      </c>
      <c r="F46" s="62">
        <v>1490</v>
      </c>
      <c r="G46" s="62">
        <v>1690</v>
      </c>
      <c r="H46" s="62">
        <v>2180</v>
      </c>
      <c r="I46" s="62">
        <v>2540</v>
      </c>
      <c r="J46" s="63">
        <v>2740</v>
      </c>
      <c r="K46" s="64">
        <v>1500</v>
      </c>
    </row>
    <row r="47" spans="1:11" s="51" customFormat="1" ht="39" customHeight="1" x14ac:dyDescent="0.3">
      <c r="A47" s="330" t="s">
        <v>188</v>
      </c>
      <c r="B47" s="331">
        <v>2018</v>
      </c>
      <c r="C47" s="331">
        <v>3</v>
      </c>
      <c r="D47" s="332" t="s">
        <v>34</v>
      </c>
      <c r="E47" s="335">
        <v>1190</v>
      </c>
      <c r="F47" s="336">
        <v>1490</v>
      </c>
      <c r="G47" s="336">
        <v>1690</v>
      </c>
      <c r="H47" s="333">
        <v>2180</v>
      </c>
      <c r="I47" s="333">
        <v>2540</v>
      </c>
      <c r="J47" s="334">
        <v>2740</v>
      </c>
      <c r="K47" s="64">
        <v>1000</v>
      </c>
    </row>
    <row r="48" spans="1:11" s="51" customFormat="1" ht="39" customHeight="1" x14ac:dyDescent="0.3">
      <c r="A48" s="58" t="s">
        <v>188</v>
      </c>
      <c r="B48" s="59">
        <v>2017</v>
      </c>
      <c r="C48" s="59">
        <v>2</v>
      </c>
      <c r="D48" s="60" t="s">
        <v>43</v>
      </c>
      <c r="E48" s="72">
        <v>1190</v>
      </c>
      <c r="F48" s="73">
        <v>1390</v>
      </c>
      <c r="G48" s="73">
        <v>1590</v>
      </c>
      <c r="H48" s="62">
        <v>1890</v>
      </c>
      <c r="I48" s="62">
        <v>2210</v>
      </c>
      <c r="J48" s="63">
        <v>2420</v>
      </c>
      <c r="K48" s="64">
        <v>1000</v>
      </c>
    </row>
    <row r="49" spans="1:11" s="51" customFormat="1" ht="39" customHeight="1" x14ac:dyDescent="0.3">
      <c r="A49" s="58" t="s">
        <v>42</v>
      </c>
      <c r="B49" s="59">
        <v>2011</v>
      </c>
      <c r="C49" s="59">
        <v>2</v>
      </c>
      <c r="D49" s="60" t="s">
        <v>43</v>
      </c>
      <c r="E49" s="70">
        <v>890</v>
      </c>
      <c r="F49" s="71">
        <v>1090</v>
      </c>
      <c r="G49" s="71">
        <v>1290</v>
      </c>
      <c r="H49" s="62">
        <v>1590</v>
      </c>
      <c r="I49" s="62">
        <v>1790</v>
      </c>
      <c r="J49" s="63">
        <v>1990</v>
      </c>
      <c r="K49" s="64">
        <v>1000</v>
      </c>
    </row>
    <row r="50" spans="1:11" s="51" customFormat="1" ht="39" customHeight="1" x14ac:dyDescent="0.3">
      <c r="A50" s="58" t="s">
        <v>44</v>
      </c>
      <c r="B50" s="59" t="s">
        <v>45</v>
      </c>
      <c r="C50" s="59">
        <v>2</v>
      </c>
      <c r="D50" s="60" t="s">
        <v>43</v>
      </c>
      <c r="E50" s="72">
        <v>1090</v>
      </c>
      <c r="F50" s="73">
        <v>1290</v>
      </c>
      <c r="G50" s="73">
        <v>1490</v>
      </c>
      <c r="H50" s="73">
        <v>1690</v>
      </c>
      <c r="I50" s="73">
        <v>1890</v>
      </c>
      <c r="J50" s="74">
        <v>2090</v>
      </c>
      <c r="K50" s="64">
        <v>1000</v>
      </c>
    </row>
    <row r="51" spans="1:11" s="66" customFormat="1" ht="39" customHeight="1" thickBot="1" x14ac:dyDescent="0.35">
      <c r="A51" s="318" t="s">
        <v>46</v>
      </c>
      <c r="B51" s="319">
        <v>2008</v>
      </c>
      <c r="C51" s="319">
        <v>2</v>
      </c>
      <c r="D51" s="320" t="s">
        <v>43</v>
      </c>
      <c r="E51" s="321">
        <v>890</v>
      </c>
      <c r="F51" s="322">
        <v>1090</v>
      </c>
      <c r="G51" s="322">
        <v>1290</v>
      </c>
      <c r="H51" s="322">
        <v>1490</v>
      </c>
      <c r="I51" s="322">
        <v>1690</v>
      </c>
      <c r="J51" s="323">
        <v>1890</v>
      </c>
      <c r="K51" s="310">
        <v>1000</v>
      </c>
    </row>
    <row r="52" spans="1:11" s="66" customFormat="1" ht="39" customHeight="1" thickBot="1" x14ac:dyDescent="0.35">
      <c r="A52" s="298" t="s">
        <v>232</v>
      </c>
      <c r="B52" s="299"/>
      <c r="C52" s="299"/>
      <c r="D52" s="300"/>
      <c r="E52" s="11"/>
      <c r="F52" s="11"/>
      <c r="G52" s="11"/>
      <c r="H52" s="11"/>
      <c r="I52" s="11"/>
      <c r="J52" s="11"/>
      <c r="K52" s="81"/>
    </row>
    <row r="53" spans="1:11" s="66" customFormat="1" ht="39" customHeight="1" thickBot="1" x14ac:dyDescent="0.35">
      <c r="A53" s="279" t="s">
        <v>186</v>
      </c>
      <c r="B53" s="280">
        <v>2009</v>
      </c>
      <c r="C53" s="280">
        <v>3</v>
      </c>
      <c r="D53" s="281" t="s">
        <v>39</v>
      </c>
      <c r="E53" s="282">
        <v>1550</v>
      </c>
      <c r="F53" s="283">
        <v>2200</v>
      </c>
      <c r="G53" s="283">
        <v>3800</v>
      </c>
      <c r="H53" s="283">
        <v>4300</v>
      </c>
      <c r="I53" s="283">
        <v>4900</v>
      </c>
      <c r="J53" s="284">
        <v>5300</v>
      </c>
      <c r="K53" s="285">
        <v>1500</v>
      </c>
    </row>
    <row r="54" spans="1:11" s="66" customFormat="1" ht="39" customHeight="1" x14ac:dyDescent="0.3">
      <c r="A54" s="120"/>
      <c r="B54" s="159"/>
      <c r="C54" s="159"/>
      <c r="D54" s="301"/>
      <c r="E54" s="81"/>
      <c r="F54" s="81"/>
      <c r="G54" s="81"/>
      <c r="H54" s="81"/>
      <c r="I54" s="81"/>
      <c r="J54" s="81"/>
      <c r="K54" s="81"/>
    </row>
    <row r="55" spans="1:11" s="76" customFormat="1" ht="40.5" customHeight="1" x14ac:dyDescent="0.3">
      <c r="A55" s="77" t="s">
        <v>47</v>
      </c>
      <c r="B55" s="78"/>
      <c r="C55" s="79"/>
      <c r="D55" s="79"/>
      <c r="E55" s="80"/>
      <c r="F55" s="80"/>
      <c r="G55" s="80"/>
      <c r="H55" s="80"/>
      <c r="I55" s="80"/>
      <c r="J55" s="80"/>
      <c r="K55" s="81"/>
    </row>
    <row r="56" spans="1:11" s="76" customFormat="1" ht="40.5" customHeight="1" x14ac:dyDescent="0.3">
      <c r="A56" s="77" t="s">
        <v>48</v>
      </c>
      <c r="B56" s="78"/>
      <c r="C56" s="79"/>
      <c r="D56" s="79"/>
      <c r="E56" s="80"/>
      <c r="F56" s="80"/>
      <c r="G56" s="80"/>
      <c r="H56" s="80"/>
      <c r="I56" s="80"/>
      <c r="J56" s="80"/>
      <c r="K56" s="81"/>
    </row>
    <row r="57" spans="1:11" s="82" customFormat="1" ht="40.5" customHeight="1" x14ac:dyDescent="0.3">
      <c r="A57" s="358" t="s">
        <v>49</v>
      </c>
      <c r="B57" s="358"/>
      <c r="C57" s="358"/>
      <c r="D57" s="358"/>
      <c r="E57" s="358"/>
      <c r="F57" s="358"/>
      <c r="G57" s="358"/>
      <c r="H57" s="358"/>
      <c r="I57" s="358"/>
      <c r="J57" s="358"/>
      <c r="K57" s="81"/>
    </row>
    <row r="58" spans="1:11" s="82" customFormat="1" ht="40.5" customHeight="1" x14ac:dyDescent="0.3">
      <c r="A58" s="77" t="s">
        <v>207</v>
      </c>
      <c r="B58" s="169"/>
      <c r="C58" s="169"/>
      <c r="D58" s="169"/>
      <c r="E58" s="170"/>
      <c r="F58" s="170"/>
      <c r="G58" s="170"/>
      <c r="H58" s="171"/>
      <c r="I58" s="171"/>
      <c r="J58" s="171"/>
      <c r="K58" s="11"/>
    </row>
    <row r="59" spans="1:11" s="85" customFormat="1" ht="53.25" customHeight="1" x14ac:dyDescent="0.3">
      <c r="A59" s="83"/>
      <c r="B59" s="84"/>
      <c r="C59" s="84"/>
      <c r="D59" s="84"/>
      <c r="E59" s="75"/>
      <c r="F59" s="75"/>
      <c r="G59" s="75"/>
      <c r="H59" s="75"/>
      <c r="I59" s="75"/>
      <c r="J59" s="75"/>
      <c r="K59" s="81"/>
    </row>
    <row r="60" spans="1:11" ht="50.25" customHeight="1" x14ac:dyDescent="0.3">
      <c r="A60" s="86" t="s">
        <v>219</v>
      </c>
      <c r="B60" s="87"/>
      <c r="C60" s="87"/>
      <c r="D60" s="87"/>
      <c r="E60" s="88"/>
      <c r="F60" s="88"/>
      <c r="G60" s="88"/>
      <c r="H60" s="89"/>
      <c r="I60" s="89"/>
      <c r="J60" s="89"/>
      <c r="K60" s="81"/>
    </row>
    <row r="61" spans="1:11" ht="32.25" customHeight="1" x14ac:dyDescent="0.3">
      <c r="A61" s="90" t="s">
        <v>50</v>
      </c>
      <c r="B61" s="91" t="s">
        <v>51</v>
      </c>
      <c r="C61" s="91"/>
      <c r="D61" s="91"/>
      <c r="E61" s="81"/>
      <c r="F61" s="81"/>
      <c r="G61" s="81"/>
      <c r="H61" s="89"/>
      <c r="I61" s="89"/>
      <c r="J61" s="89"/>
      <c r="K61" s="75"/>
    </row>
    <row r="62" spans="1:11" ht="32.25" customHeight="1" x14ac:dyDescent="0.3">
      <c r="A62" s="90" t="s">
        <v>52</v>
      </c>
      <c r="B62" s="91" t="s">
        <v>53</v>
      </c>
      <c r="C62" s="91"/>
      <c r="D62" s="91"/>
      <c r="E62" s="81"/>
      <c r="F62" s="81"/>
      <c r="G62" s="92"/>
      <c r="H62" s="93"/>
      <c r="I62" s="89"/>
      <c r="J62" s="89"/>
      <c r="K62" s="80"/>
    </row>
    <row r="63" spans="1:11" ht="32.25" customHeight="1" x14ac:dyDescent="0.3">
      <c r="A63" s="94" t="s">
        <v>54</v>
      </c>
      <c r="B63" s="95" t="s">
        <v>55</v>
      </c>
      <c r="C63" s="91"/>
      <c r="D63" s="91"/>
      <c r="E63" s="81"/>
      <c r="F63" s="81"/>
      <c r="G63" s="92"/>
      <c r="H63" s="89"/>
      <c r="I63" s="89"/>
      <c r="J63" s="89"/>
      <c r="K63" s="80"/>
    </row>
    <row r="64" spans="1:11" ht="32.25" customHeight="1" x14ac:dyDescent="0.3">
      <c r="A64" s="90" t="s">
        <v>56</v>
      </c>
      <c r="B64" s="96" t="s">
        <v>57</v>
      </c>
      <c r="C64" s="96"/>
      <c r="D64" s="96"/>
      <c r="E64" s="81"/>
      <c r="F64" s="81"/>
      <c r="G64" s="81"/>
      <c r="H64" s="89"/>
      <c r="I64" s="89"/>
      <c r="J64" s="89"/>
      <c r="K64" s="38"/>
    </row>
    <row r="65" spans="1:11" ht="32.25" customHeight="1" x14ac:dyDescent="0.3">
      <c r="A65" s="90"/>
      <c r="B65" s="96" t="s">
        <v>58</v>
      </c>
      <c r="C65" s="96"/>
      <c r="D65" s="96"/>
      <c r="E65" s="81"/>
      <c r="F65" s="81"/>
      <c r="G65" s="81"/>
      <c r="H65" s="89"/>
      <c r="I65" s="89"/>
      <c r="J65" s="89"/>
      <c r="K65" s="97"/>
    </row>
    <row r="66" spans="1:11" ht="32.25" customHeight="1" x14ac:dyDescent="0.3">
      <c r="A66" s="90"/>
      <c r="B66" s="96" t="s">
        <v>59</v>
      </c>
      <c r="C66" s="96"/>
      <c r="D66" s="96"/>
      <c r="E66" s="81"/>
      <c r="F66" s="81"/>
      <c r="G66" s="81"/>
      <c r="H66" s="89"/>
      <c r="I66" s="89"/>
      <c r="J66" s="89"/>
      <c r="K66" s="98"/>
    </row>
    <row r="67" spans="1:11" ht="32.25" customHeight="1" x14ac:dyDescent="0.3">
      <c r="A67" s="90" t="s">
        <v>60</v>
      </c>
      <c r="B67" s="96" t="s">
        <v>61</v>
      </c>
      <c r="C67" s="99"/>
      <c r="D67" s="99"/>
      <c r="E67" s="88"/>
      <c r="F67" s="88"/>
      <c r="G67" s="88"/>
      <c r="H67" s="89"/>
      <c r="I67" s="89"/>
      <c r="J67" s="89"/>
      <c r="K67" s="100"/>
    </row>
    <row r="68" spans="1:11" ht="32.25" customHeight="1" x14ac:dyDescent="0.3">
      <c r="A68" s="90" t="s">
        <v>62</v>
      </c>
      <c r="B68" s="96" t="s">
        <v>63</v>
      </c>
      <c r="C68" s="96"/>
      <c r="D68" s="96"/>
      <c r="E68" s="81"/>
      <c r="F68" s="81"/>
      <c r="G68" s="81"/>
      <c r="H68" s="89"/>
      <c r="I68" s="89"/>
      <c r="J68" s="89"/>
      <c r="K68" s="100"/>
    </row>
    <row r="69" spans="1:11" ht="32.25" customHeight="1" x14ac:dyDescent="0.3">
      <c r="A69" s="90" t="s">
        <v>64</v>
      </c>
      <c r="B69" s="96" t="s">
        <v>65</v>
      </c>
      <c r="C69" s="96"/>
      <c r="D69" s="96"/>
      <c r="E69" s="81"/>
      <c r="F69" s="81"/>
      <c r="G69" s="81"/>
      <c r="H69" s="89"/>
      <c r="I69" s="89"/>
      <c r="J69" s="89"/>
      <c r="K69" s="100"/>
    </row>
    <row r="70" spans="1:11" s="102" customFormat="1" ht="32.25" customHeight="1" x14ac:dyDescent="0.3">
      <c r="A70" s="101"/>
      <c r="B70" s="96" t="s">
        <v>66</v>
      </c>
      <c r="C70" s="96"/>
      <c r="D70" s="96"/>
      <c r="E70" s="81"/>
      <c r="F70" s="81"/>
      <c r="G70" s="81"/>
      <c r="H70" s="93"/>
      <c r="I70" s="93"/>
      <c r="J70" s="93"/>
      <c r="K70" s="100"/>
    </row>
    <row r="71" spans="1:11" s="102" customFormat="1" ht="32.25" customHeight="1" x14ac:dyDescent="0.3">
      <c r="A71" s="101"/>
      <c r="B71" s="103" t="s">
        <v>202</v>
      </c>
      <c r="C71" s="96"/>
      <c r="D71" s="96"/>
      <c r="E71" s="81"/>
      <c r="F71" s="81"/>
      <c r="G71" s="81"/>
      <c r="H71" s="93"/>
      <c r="I71" s="93"/>
      <c r="J71" s="93"/>
      <c r="K71" s="100"/>
    </row>
    <row r="72" spans="1:11" s="102" customFormat="1" ht="32.25" customHeight="1" x14ac:dyDescent="0.3">
      <c r="A72" s="101"/>
      <c r="B72" s="103" t="s">
        <v>211</v>
      </c>
      <c r="C72" s="96"/>
      <c r="D72" s="96"/>
      <c r="E72" s="81"/>
      <c r="F72" s="81"/>
      <c r="G72" s="81"/>
      <c r="H72" s="93"/>
      <c r="I72" s="93"/>
      <c r="J72" s="93"/>
      <c r="K72" s="100"/>
    </row>
    <row r="73" spans="1:11" s="102" customFormat="1" ht="32.25" customHeight="1" x14ac:dyDescent="0.3">
      <c r="A73" s="101"/>
      <c r="B73" s="103" t="s">
        <v>212</v>
      </c>
      <c r="C73" s="96"/>
      <c r="D73" s="96"/>
      <c r="E73" s="81"/>
      <c r="F73" s="81"/>
      <c r="G73" s="81"/>
      <c r="H73" s="93"/>
      <c r="I73" s="93"/>
      <c r="J73" s="93"/>
      <c r="K73" s="100"/>
    </row>
    <row r="74" spans="1:11" s="102" customFormat="1" ht="32.25" customHeight="1" x14ac:dyDescent="0.3">
      <c r="A74" s="101"/>
      <c r="B74" s="103" t="s">
        <v>213</v>
      </c>
      <c r="C74" s="96"/>
      <c r="D74" s="96"/>
      <c r="E74" s="81"/>
      <c r="F74" s="81"/>
      <c r="G74" s="81"/>
      <c r="H74" s="93"/>
      <c r="I74" s="93"/>
      <c r="J74" s="93"/>
      <c r="K74" s="100"/>
    </row>
    <row r="75" spans="1:11" s="102" customFormat="1" ht="32.25" customHeight="1" x14ac:dyDescent="0.3">
      <c r="A75" s="101"/>
      <c r="B75" s="103" t="s">
        <v>67</v>
      </c>
      <c r="C75" s="96"/>
      <c r="D75" s="96"/>
      <c r="E75" s="81"/>
      <c r="F75" s="81"/>
      <c r="G75" s="81"/>
      <c r="H75" s="93"/>
      <c r="I75" s="93"/>
      <c r="J75" s="93"/>
      <c r="K75" s="100"/>
    </row>
    <row r="76" spans="1:11" ht="32.25" customHeight="1" x14ac:dyDescent="0.3">
      <c r="A76" s="90" t="s">
        <v>68</v>
      </c>
      <c r="B76" s="96" t="s">
        <v>69</v>
      </c>
      <c r="C76" s="96"/>
      <c r="D76" s="96"/>
      <c r="E76" s="81"/>
      <c r="F76" s="81"/>
      <c r="G76" s="81"/>
      <c r="H76" s="89"/>
      <c r="I76" s="89"/>
      <c r="J76" s="89"/>
      <c r="K76" s="100"/>
    </row>
    <row r="77" spans="1:11" ht="53.25" customHeight="1" x14ac:dyDescent="0.3">
      <c r="A77" s="104"/>
      <c r="B77" s="104"/>
      <c r="C77" s="104"/>
      <c r="D77" s="104"/>
      <c r="E77" s="105"/>
      <c r="F77" s="105"/>
      <c r="G77" s="81"/>
      <c r="H77" s="89"/>
      <c r="I77" s="89"/>
      <c r="J77" s="89"/>
      <c r="K77" s="100"/>
    </row>
    <row r="78" spans="1:11" ht="50.25" customHeight="1" x14ac:dyDescent="0.3">
      <c r="A78" s="106" t="s">
        <v>218</v>
      </c>
      <c r="B78" s="104"/>
      <c r="C78" s="104"/>
      <c r="D78" s="104"/>
      <c r="E78" s="104"/>
      <c r="F78" s="104"/>
      <c r="G78" s="104"/>
      <c r="H78" s="100"/>
      <c r="I78" s="100"/>
      <c r="J78" s="100"/>
      <c r="K78" s="100"/>
    </row>
    <row r="79" spans="1:11" ht="32.25" customHeight="1" x14ac:dyDescent="0.3">
      <c r="A79" s="359" t="s">
        <v>70</v>
      </c>
      <c r="B79" s="359"/>
      <c r="C79" s="359"/>
      <c r="D79" s="359"/>
      <c r="E79" s="359"/>
      <c r="F79" s="359" t="s">
        <v>71</v>
      </c>
      <c r="G79" s="359"/>
      <c r="H79" s="359"/>
      <c r="I79" s="359"/>
      <c r="J79" s="359" t="s">
        <v>72</v>
      </c>
      <c r="K79" s="359"/>
    </row>
    <row r="80" spans="1:11" ht="32.25" customHeight="1" x14ac:dyDescent="0.3">
      <c r="A80" s="360"/>
      <c r="B80" s="360"/>
      <c r="C80" s="360"/>
      <c r="D80" s="360"/>
      <c r="E80" s="360"/>
      <c r="F80" s="360"/>
      <c r="G80" s="360"/>
      <c r="H80" s="360"/>
      <c r="I80" s="360"/>
      <c r="J80" s="107" t="s">
        <v>73</v>
      </c>
      <c r="K80" s="108" t="s">
        <v>74</v>
      </c>
    </row>
    <row r="81" spans="1:11" ht="32.25" customHeight="1" x14ac:dyDescent="0.3">
      <c r="A81" s="109" t="s">
        <v>75</v>
      </c>
      <c r="B81" s="110"/>
      <c r="C81" s="111"/>
      <c r="D81" s="111"/>
      <c r="E81" s="111"/>
      <c r="F81" s="143" t="s">
        <v>76</v>
      </c>
      <c r="G81" s="168"/>
      <c r="H81" s="113"/>
      <c r="I81" s="114"/>
      <c r="J81" s="115">
        <v>130</v>
      </c>
      <c r="K81" s="116">
        <v>160</v>
      </c>
    </row>
    <row r="82" spans="1:11" ht="32.25" customHeight="1" x14ac:dyDescent="0.3">
      <c r="A82" s="117"/>
      <c r="B82" s="118"/>
      <c r="C82" s="95"/>
      <c r="D82" s="95"/>
      <c r="E82" s="95"/>
      <c r="F82" s="146" t="s">
        <v>77</v>
      </c>
      <c r="G82" s="120"/>
      <c r="H82" s="121"/>
      <c r="I82" s="122"/>
      <c r="J82" s="120"/>
      <c r="K82" s="123"/>
    </row>
    <row r="83" spans="1:11" ht="32.25" customHeight="1" x14ac:dyDescent="0.3">
      <c r="A83" s="117"/>
      <c r="B83" s="118"/>
      <c r="C83" s="95"/>
      <c r="D83" s="95"/>
      <c r="E83" s="95"/>
      <c r="F83" s="146" t="s">
        <v>78</v>
      </c>
      <c r="G83" s="120"/>
      <c r="H83" s="121"/>
      <c r="I83" s="122"/>
      <c r="J83" s="120"/>
      <c r="K83" s="123"/>
    </row>
    <row r="84" spans="1:11" ht="32.25" customHeight="1" x14ac:dyDescent="0.3">
      <c r="A84" s="117"/>
      <c r="B84" s="118"/>
      <c r="C84" s="95"/>
      <c r="D84" s="95"/>
      <c r="E84" s="95"/>
      <c r="F84" s="146" t="s">
        <v>79</v>
      </c>
      <c r="G84" s="120"/>
      <c r="H84" s="121"/>
      <c r="I84" s="122"/>
      <c r="J84" s="120"/>
      <c r="K84" s="123"/>
    </row>
    <row r="85" spans="1:11" ht="32.25" customHeight="1" x14ac:dyDescent="0.3">
      <c r="A85" s="117"/>
      <c r="B85" s="118"/>
      <c r="C85" s="95"/>
      <c r="D85" s="95"/>
      <c r="E85" s="95"/>
      <c r="F85" s="136" t="s">
        <v>80</v>
      </c>
      <c r="G85" s="120"/>
      <c r="H85" s="121"/>
      <c r="I85" s="122"/>
      <c r="J85" s="120"/>
      <c r="K85" s="123"/>
    </row>
    <row r="86" spans="1:11" ht="32.25" customHeight="1" x14ac:dyDescent="0.3">
      <c r="A86" s="124"/>
      <c r="B86" s="125"/>
      <c r="C86" s="126"/>
      <c r="D86" s="126"/>
      <c r="E86" s="126"/>
      <c r="F86" s="139" t="s">
        <v>108</v>
      </c>
      <c r="G86" s="127"/>
      <c r="H86" s="128"/>
      <c r="I86" s="129"/>
      <c r="J86" s="127"/>
      <c r="K86" s="130"/>
    </row>
    <row r="87" spans="1:11" ht="32.25" customHeight="1" x14ac:dyDescent="0.3">
      <c r="A87" s="90"/>
      <c r="C87" s="95"/>
      <c r="D87" s="95"/>
      <c r="E87" s="95"/>
      <c r="F87" s="119"/>
      <c r="G87" s="120"/>
      <c r="H87" s="37"/>
      <c r="I87" s="37"/>
      <c r="J87" s="120"/>
      <c r="K87" s="120"/>
    </row>
    <row r="88" spans="1:11" ht="32.25" customHeight="1" x14ac:dyDescent="0.3">
      <c r="A88" s="131" t="s">
        <v>81</v>
      </c>
      <c r="B88" s="110"/>
      <c r="C88" s="132"/>
      <c r="D88" s="132"/>
      <c r="E88" s="132"/>
      <c r="F88" s="133" t="s">
        <v>76</v>
      </c>
      <c r="G88" s="112"/>
      <c r="H88" s="134"/>
      <c r="I88" s="135"/>
      <c r="J88" s="112">
        <v>220</v>
      </c>
      <c r="K88" s="116">
        <v>250</v>
      </c>
    </row>
    <row r="89" spans="1:11" ht="32.25" customHeight="1" x14ac:dyDescent="0.3">
      <c r="A89" s="117"/>
      <c r="B89" s="118"/>
      <c r="C89" s="95"/>
      <c r="D89" s="95"/>
      <c r="E89" s="95"/>
      <c r="F89" s="136" t="s">
        <v>77</v>
      </c>
      <c r="G89" s="120"/>
      <c r="H89" s="137"/>
      <c r="I89" s="138"/>
      <c r="J89" s="120"/>
      <c r="K89" s="123"/>
    </row>
    <row r="90" spans="1:11" ht="32.25" customHeight="1" x14ac:dyDescent="0.3">
      <c r="A90" s="117"/>
      <c r="B90" s="118"/>
      <c r="C90" s="95"/>
      <c r="D90" s="95"/>
      <c r="E90" s="95"/>
      <c r="F90" s="136" t="s">
        <v>78</v>
      </c>
      <c r="G90" s="120"/>
      <c r="H90" s="137"/>
      <c r="I90" s="138"/>
      <c r="J90" s="120"/>
      <c r="K90" s="123"/>
    </row>
    <row r="91" spans="1:11" ht="32.25" customHeight="1" x14ac:dyDescent="0.3">
      <c r="A91" s="117"/>
      <c r="B91" s="118"/>
      <c r="C91" s="95"/>
      <c r="D91" s="95"/>
      <c r="E91" s="95"/>
      <c r="F91" s="136" t="s">
        <v>79</v>
      </c>
      <c r="G91" s="120"/>
      <c r="H91" s="137"/>
      <c r="I91" s="138"/>
      <c r="J91" s="120"/>
      <c r="K91" s="123"/>
    </row>
    <row r="92" spans="1:11" ht="32.25" customHeight="1" x14ac:dyDescent="0.3">
      <c r="A92" s="117"/>
      <c r="B92" s="118"/>
      <c r="C92" s="95"/>
      <c r="D92" s="95"/>
      <c r="E92" s="95"/>
      <c r="F92" s="136" t="s">
        <v>80</v>
      </c>
      <c r="G92" s="120"/>
      <c r="H92" s="137"/>
      <c r="I92" s="138"/>
      <c r="J92" s="120"/>
      <c r="K92" s="123"/>
    </row>
    <row r="93" spans="1:11" ht="31.95" customHeight="1" x14ac:dyDescent="0.3">
      <c r="A93" s="117"/>
      <c r="B93" s="118"/>
      <c r="C93" s="95"/>
      <c r="D93" s="95"/>
      <c r="E93" s="95"/>
      <c r="F93" s="136" t="s">
        <v>82</v>
      </c>
      <c r="G93" s="120"/>
      <c r="H93" s="137"/>
      <c r="I93" s="138"/>
      <c r="J93" s="120"/>
      <c r="K93" s="123"/>
    </row>
    <row r="94" spans="1:11" ht="31.95" customHeight="1" x14ac:dyDescent="0.3">
      <c r="A94" s="117"/>
      <c r="B94" s="118"/>
      <c r="C94" s="95"/>
      <c r="D94" s="95"/>
      <c r="E94" s="95"/>
      <c r="F94" s="136" t="s">
        <v>83</v>
      </c>
      <c r="G94" s="120"/>
      <c r="H94" s="137"/>
      <c r="I94" s="138"/>
      <c r="J94" s="120"/>
      <c r="K94" s="123"/>
    </row>
    <row r="95" spans="1:11" ht="32.25" customHeight="1" x14ac:dyDescent="0.3">
      <c r="A95" s="124"/>
      <c r="B95" s="125"/>
      <c r="C95" s="126"/>
      <c r="D95" s="126"/>
      <c r="E95" s="126"/>
      <c r="F95" s="139" t="s">
        <v>84</v>
      </c>
      <c r="G95" s="127"/>
      <c r="H95" s="140"/>
      <c r="I95" s="141"/>
      <c r="J95" s="127"/>
      <c r="K95" s="130"/>
    </row>
    <row r="96" spans="1:11" ht="53.25" customHeight="1" x14ac:dyDescent="0.3">
      <c r="A96" s="90"/>
      <c r="C96" s="95"/>
      <c r="D96" s="95"/>
      <c r="E96" s="95"/>
      <c r="F96" s="119"/>
      <c r="G96" s="120"/>
      <c r="H96" s="37"/>
      <c r="I96" s="37"/>
      <c r="J96" s="100"/>
      <c r="K96" s="100"/>
    </row>
    <row r="97" spans="1:11" ht="50.25" customHeight="1" x14ac:dyDescent="0.3">
      <c r="A97" s="142" t="s">
        <v>217</v>
      </c>
      <c r="C97" s="95"/>
      <c r="D97" s="95"/>
      <c r="E97" s="95"/>
      <c r="F97" s="95"/>
      <c r="G97" s="120"/>
      <c r="H97" s="37"/>
      <c r="I97" s="37"/>
      <c r="J97" s="100"/>
      <c r="K97" s="100"/>
    </row>
    <row r="98" spans="1:11" ht="32.25" customHeight="1" x14ac:dyDescent="0.3">
      <c r="A98" s="131" t="s">
        <v>85</v>
      </c>
      <c r="B98" s="110"/>
      <c r="C98" s="132"/>
      <c r="D98" s="132"/>
      <c r="E98" s="132"/>
      <c r="F98" s="143" t="s">
        <v>86</v>
      </c>
      <c r="G98" s="144"/>
      <c r="H98" s="113"/>
      <c r="I98" s="114"/>
      <c r="J98" s="344">
        <v>100</v>
      </c>
      <c r="K98" s="345"/>
    </row>
    <row r="99" spans="1:11" ht="32.25" customHeight="1" x14ac:dyDescent="0.3">
      <c r="A99" s="145"/>
      <c r="B99" s="118"/>
      <c r="C99" s="95"/>
      <c r="D99" s="95"/>
      <c r="E99" s="95"/>
      <c r="F99" s="146"/>
      <c r="G99" s="147"/>
      <c r="H99" s="121"/>
      <c r="I99" s="122"/>
      <c r="J99" s="148"/>
      <c r="K99" s="149"/>
    </row>
    <row r="100" spans="1:11" ht="32.25" customHeight="1" x14ac:dyDescent="0.3">
      <c r="A100" s="150" t="s">
        <v>87</v>
      </c>
      <c r="B100" s="118"/>
      <c r="C100" s="95"/>
      <c r="D100" s="95"/>
      <c r="E100" s="95"/>
      <c r="F100" s="146"/>
      <c r="G100" s="147"/>
      <c r="H100" s="121"/>
      <c r="I100" s="122"/>
      <c r="J100" s="148"/>
      <c r="K100" s="149"/>
    </row>
    <row r="101" spans="1:11" ht="32.25" customHeight="1" x14ac:dyDescent="0.3">
      <c r="A101" s="117"/>
      <c r="B101" s="118"/>
      <c r="C101" s="95"/>
      <c r="D101" s="95"/>
      <c r="E101" s="95"/>
      <c r="F101" s="146"/>
      <c r="G101" s="147"/>
      <c r="H101" s="121"/>
      <c r="I101" s="122"/>
      <c r="J101" s="90"/>
      <c r="K101" s="151"/>
    </row>
    <row r="102" spans="1:11" ht="32.25" customHeight="1" x14ac:dyDescent="0.3">
      <c r="A102" s="337" t="s">
        <v>88</v>
      </c>
      <c r="B102" s="338"/>
      <c r="C102" s="338"/>
      <c r="D102" s="338"/>
      <c r="E102" s="338"/>
      <c r="F102" s="146"/>
      <c r="G102" s="147"/>
      <c r="H102" s="121"/>
      <c r="I102" s="122"/>
      <c r="J102" s="90"/>
      <c r="K102" s="151"/>
    </row>
    <row r="103" spans="1:11" ht="32.25" customHeight="1" x14ac:dyDescent="0.3">
      <c r="A103" s="337"/>
      <c r="B103" s="338"/>
      <c r="C103" s="338"/>
      <c r="D103" s="338"/>
      <c r="E103" s="338"/>
      <c r="F103" s="146"/>
      <c r="G103" s="147"/>
      <c r="H103" s="121"/>
      <c r="I103" s="122"/>
      <c r="J103" s="148"/>
      <c r="K103" s="149"/>
    </row>
    <row r="104" spans="1:11" s="102" customFormat="1" ht="32.25" customHeight="1" x14ac:dyDescent="0.3">
      <c r="A104" s="337"/>
      <c r="B104" s="338"/>
      <c r="C104" s="338"/>
      <c r="D104" s="338"/>
      <c r="E104" s="338"/>
      <c r="F104" s="136"/>
      <c r="G104" s="152"/>
      <c r="H104" s="152"/>
      <c r="I104" s="153"/>
      <c r="J104" s="90"/>
      <c r="K104" s="151"/>
    </row>
    <row r="105" spans="1:11" ht="32.25" customHeight="1" x14ac:dyDescent="0.3">
      <c r="A105" s="339"/>
      <c r="B105" s="340"/>
      <c r="C105" s="340"/>
      <c r="D105" s="340"/>
      <c r="E105" s="340"/>
      <c r="F105" s="154"/>
      <c r="G105" s="155"/>
      <c r="H105" s="128"/>
      <c r="I105" s="129"/>
      <c r="J105" s="156"/>
      <c r="K105" s="157"/>
    </row>
    <row r="106" spans="1:11" ht="32.25" customHeight="1" x14ac:dyDescent="0.3">
      <c r="A106" s="90"/>
      <c r="B106" s="118"/>
      <c r="C106" s="95"/>
      <c r="D106" s="95"/>
      <c r="E106" s="95"/>
      <c r="F106" s="119"/>
      <c r="G106" s="120"/>
      <c r="H106" s="121"/>
      <c r="I106" s="121"/>
      <c r="J106" s="158"/>
      <c r="K106" s="158"/>
    </row>
    <row r="107" spans="1:11" ht="53.25" customHeight="1" x14ac:dyDescent="0.3">
      <c r="A107" s="90"/>
      <c r="B107" s="95"/>
      <c r="C107" s="95"/>
      <c r="D107" s="95"/>
      <c r="E107" s="95"/>
      <c r="F107" s="38"/>
      <c r="G107" s="38"/>
      <c r="H107" s="95"/>
      <c r="I107" s="95"/>
      <c r="J107" s="100"/>
      <c r="K107" s="100"/>
    </row>
    <row r="108" spans="1:11" ht="50.25" customHeight="1" x14ac:dyDescent="0.3">
      <c r="A108" s="142" t="s">
        <v>216</v>
      </c>
      <c r="B108" s="91"/>
      <c r="C108" s="91"/>
      <c r="D108" s="91"/>
      <c r="E108" s="95"/>
      <c r="F108" s="38"/>
      <c r="G108" s="38"/>
      <c r="H108" s="95"/>
      <c r="I108" s="95"/>
      <c r="J108" s="100"/>
      <c r="K108" s="100"/>
    </row>
    <row r="109" spans="1:11" ht="42.75" customHeight="1" x14ac:dyDescent="0.3">
      <c r="A109" s="297" t="s">
        <v>89</v>
      </c>
      <c r="B109" s="91"/>
      <c r="C109" s="341"/>
      <c r="D109" s="341"/>
      <c r="E109" s="342" t="s">
        <v>90</v>
      </c>
      <c r="F109" s="342"/>
      <c r="G109" s="38"/>
      <c r="H109" s="38"/>
      <c r="I109" s="38"/>
      <c r="J109" s="100"/>
      <c r="K109" s="100"/>
    </row>
    <row r="110" spans="1:11" s="102" customFormat="1" ht="42.75" customHeight="1" x14ac:dyDescent="0.3">
      <c r="A110" s="297" t="s">
        <v>91</v>
      </c>
      <c r="B110" s="91"/>
      <c r="C110" s="161"/>
      <c r="D110" s="161"/>
      <c r="E110" s="343" t="s">
        <v>92</v>
      </c>
      <c r="F110" s="343"/>
      <c r="J110" s="160"/>
      <c r="K110" s="160"/>
    </row>
    <row r="111" spans="1:11" s="102" customFormat="1" ht="42.75" customHeight="1" x14ac:dyDescent="0.3">
      <c r="A111" s="297" t="s">
        <v>93</v>
      </c>
      <c r="B111" s="91"/>
      <c r="C111" s="341"/>
      <c r="D111" s="341"/>
      <c r="E111" s="342" t="s">
        <v>94</v>
      </c>
      <c r="F111" s="342"/>
      <c r="J111" s="160"/>
      <c r="K111" s="160"/>
    </row>
    <row r="112" spans="1:11" s="102" customFormat="1" ht="42.75" customHeight="1" x14ac:dyDescent="0.3">
      <c r="A112" s="91" t="s">
        <v>95</v>
      </c>
      <c r="B112" s="91"/>
      <c r="C112" s="341"/>
      <c r="D112" s="341"/>
      <c r="E112" s="342" t="s">
        <v>96</v>
      </c>
      <c r="F112" s="342"/>
      <c r="J112" s="160"/>
      <c r="K112" s="160"/>
    </row>
    <row r="113" spans="1:11" s="102" customFormat="1" ht="42.75" customHeight="1" x14ac:dyDescent="0.3">
      <c r="A113" s="91" t="s">
        <v>215</v>
      </c>
      <c r="B113" s="90"/>
      <c r="C113" s="161"/>
      <c r="D113" s="161"/>
      <c r="E113" s="342" t="s">
        <v>97</v>
      </c>
      <c r="F113" s="342"/>
      <c r="J113" s="160"/>
      <c r="K113" s="160"/>
    </row>
    <row r="114" spans="1:11" ht="42.75" customHeight="1" x14ac:dyDescent="0.3">
      <c r="A114" s="91" t="s">
        <v>98</v>
      </c>
      <c r="B114" s="90"/>
      <c r="C114" s="341"/>
      <c r="D114" s="341"/>
      <c r="E114" s="342" t="s">
        <v>99</v>
      </c>
      <c r="F114" s="342"/>
      <c r="G114" s="38"/>
      <c r="H114" s="38"/>
      <c r="I114" s="38"/>
      <c r="J114" s="100"/>
      <c r="K114" s="100"/>
    </row>
    <row r="115" spans="1:11" s="102" customFormat="1" ht="42.75" customHeight="1" x14ac:dyDescent="0.3">
      <c r="A115" s="297" t="s">
        <v>100</v>
      </c>
      <c r="B115" s="91"/>
      <c r="C115" s="161"/>
      <c r="D115" s="161"/>
      <c r="E115" s="342" t="s">
        <v>101</v>
      </c>
      <c r="F115" s="342"/>
      <c r="J115" s="160"/>
      <c r="K115" s="160"/>
    </row>
    <row r="116" spans="1:11" s="102" customFormat="1" ht="42.75" customHeight="1" x14ac:dyDescent="0.3">
      <c r="A116" s="297" t="s">
        <v>102</v>
      </c>
      <c r="B116" s="91"/>
      <c r="C116" s="341"/>
      <c r="D116" s="341"/>
      <c r="E116" s="342" t="s">
        <v>103</v>
      </c>
      <c r="F116" s="342"/>
      <c r="J116" s="160"/>
      <c r="K116" s="160"/>
    </row>
    <row r="117" spans="1:11" ht="53.25" customHeight="1" thickBot="1" x14ac:dyDescent="0.35">
      <c r="A117" s="162"/>
      <c r="B117" s="162"/>
      <c r="C117" s="162"/>
      <c r="D117" s="162"/>
      <c r="E117" s="162"/>
      <c r="F117" s="162"/>
      <c r="G117" s="162"/>
      <c r="H117" s="100"/>
      <c r="I117" s="100"/>
      <c r="J117" s="100"/>
      <c r="K117" s="100"/>
    </row>
    <row r="118" spans="1:11" ht="32.25" customHeight="1" x14ac:dyDescent="0.3">
      <c r="A118" s="364" t="s">
        <v>104</v>
      </c>
      <c r="B118" s="365"/>
      <c r="C118" s="365"/>
      <c r="D118" s="365"/>
      <c r="E118" s="365"/>
      <c r="F118" s="365"/>
      <c r="G118" s="365"/>
      <c r="H118" s="365"/>
      <c r="I118" s="365"/>
      <c r="J118" s="365"/>
      <c r="K118" s="366"/>
    </row>
    <row r="119" spans="1:11" ht="32.25" customHeight="1" x14ac:dyDescent="0.3">
      <c r="A119" s="367" t="s">
        <v>105</v>
      </c>
      <c r="B119" s="368"/>
      <c r="C119" s="368"/>
      <c r="D119" s="368"/>
      <c r="E119" s="368"/>
      <c r="F119" s="368"/>
      <c r="G119" s="368"/>
      <c r="H119" s="368"/>
      <c r="I119" s="368"/>
      <c r="J119" s="368"/>
      <c r="K119" s="369"/>
    </row>
    <row r="120" spans="1:11" ht="32.25" customHeight="1" thickBot="1" x14ac:dyDescent="0.35">
      <c r="A120" s="361" t="s">
        <v>220</v>
      </c>
      <c r="B120" s="362"/>
      <c r="C120" s="362"/>
      <c r="D120" s="362"/>
      <c r="E120" s="362"/>
      <c r="F120" s="362"/>
      <c r="G120" s="362"/>
      <c r="H120" s="362"/>
      <c r="I120" s="362"/>
      <c r="J120" s="362"/>
      <c r="K120" s="363"/>
    </row>
    <row r="121" spans="1:11" ht="32.25" customHeight="1" x14ac:dyDescent="0.3">
      <c r="A121" s="163"/>
      <c r="B121" s="164"/>
      <c r="C121" s="164"/>
      <c r="D121" s="164"/>
      <c r="E121" s="100"/>
      <c r="F121" s="100"/>
      <c r="G121" s="100"/>
      <c r="H121" s="100"/>
      <c r="I121" s="100"/>
      <c r="J121" s="100"/>
      <c r="K121" s="100"/>
    </row>
    <row r="122" spans="1:11" ht="32.25" customHeight="1" x14ac:dyDescent="0.3">
      <c r="A122" s="163"/>
      <c r="B122" s="164"/>
      <c r="C122" s="164"/>
      <c r="D122" s="164"/>
      <c r="E122" s="100"/>
      <c r="F122" s="100"/>
      <c r="G122" s="100"/>
      <c r="H122" s="100"/>
      <c r="I122" s="100"/>
      <c r="J122" s="100"/>
      <c r="K122" s="100"/>
    </row>
    <row r="123" spans="1:11" ht="32.25" customHeight="1" x14ac:dyDescent="0.3">
      <c r="A123" s="163"/>
      <c r="B123" s="164"/>
      <c r="C123" s="164"/>
      <c r="D123" s="164"/>
      <c r="E123" s="100"/>
      <c r="F123" s="100"/>
      <c r="G123" s="100"/>
      <c r="H123" s="100"/>
      <c r="I123" s="100"/>
      <c r="J123" s="100"/>
      <c r="K123" s="100"/>
    </row>
    <row r="124" spans="1:11" ht="32.25" customHeight="1" x14ac:dyDescent="0.3">
      <c r="A124" s="163"/>
      <c r="B124" s="164"/>
      <c r="C124" s="164"/>
      <c r="D124" s="164"/>
      <c r="E124" s="100"/>
      <c r="F124" s="100"/>
      <c r="G124" s="100"/>
      <c r="H124" s="100"/>
      <c r="I124" s="100"/>
      <c r="J124" s="100"/>
      <c r="K124" s="100"/>
    </row>
    <row r="125" spans="1:11" ht="32.25" customHeight="1" x14ac:dyDescent="0.3">
      <c r="A125" s="163"/>
      <c r="B125" s="164"/>
      <c r="C125" s="164"/>
      <c r="D125" s="164"/>
      <c r="E125" s="100"/>
      <c r="F125" s="100"/>
      <c r="G125" s="100"/>
      <c r="H125" s="100"/>
      <c r="I125" s="100"/>
      <c r="J125" s="100"/>
      <c r="K125" s="100"/>
    </row>
    <row r="126" spans="1:11" ht="32.25" customHeight="1" x14ac:dyDescent="0.3">
      <c r="A126" s="163"/>
      <c r="B126" s="164"/>
      <c r="C126" s="164"/>
      <c r="D126" s="164"/>
      <c r="E126" s="100"/>
      <c r="F126" s="100"/>
      <c r="G126" s="100"/>
      <c r="H126" s="100"/>
      <c r="I126" s="100"/>
      <c r="J126" s="100"/>
      <c r="K126" s="100"/>
    </row>
    <row r="127" spans="1:11" ht="32.25" customHeight="1" x14ac:dyDescent="0.3">
      <c r="A127" s="163"/>
      <c r="B127" s="164"/>
      <c r="C127" s="164"/>
      <c r="D127" s="164"/>
      <c r="E127" s="100"/>
      <c r="F127" s="100"/>
      <c r="G127" s="100"/>
      <c r="H127" s="100"/>
      <c r="I127" s="100"/>
      <c r="J127" s="100"/>
      <c r="K127" s="100"/>
    </row>
    <row r="128" spans="1:11" ht="32.25" customHeight="1" x14ac:dyDescent="0.3">
      <c r="A128" s="163"/>
      <c r="B128" s="164"/>
      <c r="C128" s="164"/>
      <c r="D128" s="164"/>
      <c r="E128" s="100"/>
      <c r="F128" s="100"/>
      <c r="G128" s="100"/>
      <c r="H128" s="100"/>
      <c r="I128" s="100"/>
      <c r="J128" s="100"/>
      <c r="K128" s="100"/>
    </row>
    <row r="129" spans="1:12" ht="32.25" customHeight="1" x14ac:dyDescent="0.3">
      <c r="A129" s="163"/>
      <c r="B129" s="164"/>
      <c r="C129" s="164"/>
      <c r="D129" s="164"/>
      <c r="E129" s="100"/>
      <c r="F129" s="100"/>
      <c r="G129" s="100"/>
      <c r="H129" s="100"/>
      <c r="I129" s="100"/>
      <c r="J129" s="100"/>
      <c r="K129" s="100"/>
    </row>
    <row r="130" spans="1:12" ht="32.25" customHeight="1" x14ac:dyDescent="0.3">
      <c r="A130" s="163"/>
      <c r="B130" s="164"/>
      <c r="C130" s="164"/>
      <c r="D130" s="164"/>
      <c r="E130" s="100"/>
      <c r="F130" s="100"/>
      <c r="G130" s="100"/>
      <c r="H130" s="100"/>
      <c r="I130" s="100"/>
      <c r="J130" s="100"/>
      <c r="K130" s="100"/>
    </row>
    <row r="131" spans="1:12" ht="32.25" customHeight="1" x14ac:dyDescent="0.3">
      <c r="A131" s="163"/>
      <c r="B131" s="164"/>
      <c r="C131" s="164"/>
      <c r="D131" s="164"/>
      <c r="E131" s="100"/>
      <c r="F131" s="100"/>
      <c r="G131" s="100"/>
      <c r="H131" s="100"/>
      <c r="I131" s="100"/>
      <c r="J131" s="100"/>
      <c r="K131" s="100"/>
    </row>
    <row r="132" spans="1:12" ht="32.25" customHeight="1" x14ac:dyDescent="0.3">
      <c r="A132" s="163"/>
      <c r="B132" s="164"/>
      <c r="C132" s="164"/>
      <c r="D132" s="164"/>
      <c r="E132" s="100"/>
      <c r="F132" s="100"/>
      <c r="G132" s="100"/>
      <c r="H132" s="100"/>
      <c r="I132" s="100"/>
      <c r="J132" s="100"/>
      <c r="K132" s="100"/>
    </row>
    <row r="133" spans="1:12" ht="32.25" customHeight="1" x14ac:dyDescent="0.3">
      <c r="A133" s="163"/>
      <c r="B133" s="164"/>
      <c r="C133" s="164"/>
      <c r="D133" s="164"/>
      <c r="E133" s="100"/>
      <c r="F133" s="100"/>
      <c r="G133" s="100"/>
      <c r="H133" s="100"/>
      <c r="I133" s="100"/>
      <c r="J133" s="100"/>
      <c r="K133" s="100"/>
    </row>
    <row r="134" spans="1:12" ht="32.25" customHeight="1" x14ac:dyDescent="0.3">
      <c r="A134" s="163"/>
      <c r="B134" s="164"/>
      <c r="C134" s="164"/>
      <c r="D134" s="164"/>
      <c r="E134" s="100"/>
      <c r="F134" s="100"/>
      <c r="G134" s="100"/>
      <c r="H134" s="100"/>
      <c r="I134" s="100"/>
      <c r="J134" s="100"/>
      <c r="K134" s="100"/>
    </row>
    <row r="135" spans="1:12" ht="32.25" customHeight="1" x14ac:dyDescent="0.3">
      <c r="A135" s="163"/>
      <c r="B135" s="164"/>
      <c r="C135" s="164"/>
      <c r="D135" s="164"/>
      <c r="E135" s="100"/>
      <c r="F135" s="100"/>
      <c r="G135" s="100"/>
      <c r="H135" s="100"/>
      <c r="I135" s="100"/>
      <c r="J135" s="100"/>
      <c r="K135" s="100"/>
    </row>
    <row r="136" spans="1:12" ht="32.25" customHeight="1" x14ac:dyDescent="0.3">
      <c r="A136" s="163"/>
      <c r="B136" s="164"/>
      <c r="C136" s="164"/>
      <c r="D136" s="164"/>
      <c r="E136" s="100"/>
      <c r="F136" s="100"/>
      <c r="G136" s="100"/>
      <c r="H136" s="100"/>
      <c r="I136" s="100"/>
      <c r="J136" s="100"/>
      <c r="K136" s="100"/>
    </row>
    <row r="137" spans="1:12" ht="32.25" customHeight="1" x14ac:dyDescent="0.3">
      <c r="A137" s="163"/>
      <c r="B137" s="164"/>
      <c r="C137" s="164"/>
      <c r="D137" s="164"/>
      <c r="E137" s="100"/>
      <c r="F137" s="100"/>
      <c r="G137" s="100"/>
      <c r="H137" s="100"/>
      <c r="I137" s="100"/>
      <c r="J137" s="100"/>
      <c r="K137" s="100"/>
    </row>
    <row r="138" spans="1:12" ht="32.25" customHeight="1" x14ac:dyDescent="0.3">
      <c r="A138" s="163"/>
      <c r="B138" s="164"/>
      <c r="C138" s="164"/>
      <c r="D138" s="164"/>
      <c r="E138" s="100"/>
      <c r="F138" s="100"/>
      <c r="G138" s="100"/>
      <c r="H138" s="100"/>
      <c r="I138" s="100"/>
      <c r="J138" s="100"/>
      <c r="K138" s="100"/>
    </row>
    <row r="139" spans="1:12" ht="32.25" customHeight="1" x14ac:dyDescent="0.3">
      <c r="A139" s="163"/>
      <c r="B139" s="164"/>
      <c r="C139" s="164"/>
      <c r="D139" s="164"/>
      <c r="E139" s="100"/>
      <c r="F139" s="100"/>
      <c r="G139" s="100"/>
      <c r="H139" s="100"/>
      <c r="I139" s="100"/>
      <c r="J139" s="100"/>
      <c r="K139" s="100"/>
    </row>
    <row r="140" spans="1:12" ht="32.25" customHeight="1" x14ac:dyDescent="0.3">
      <c r="A140" s="163"/>
      <c r="B140" s="164"/>
      <c r="C140" s="164"/>
      <c r="D140" s="164"/>
      <c r="E140" s="100"/>
      <c r="F140" s="100"/>
      <c r="G140" s="100"/>
      <c r="H140" s="100"/>
      <c r="I140" s="100"/>
      <c r="J140" s="100"/>
      <c r="K140" s="100"/>
    </row>
    <row r="141" spans="1:12" ht="32.25" customHeight="1" x14ac:dyDescent="0.3">
      <c r="A141" s="163"/>
      <c r="B141" s="164"/>
      <c r="C141" s="164"/>
      <c r="D141" s="164"/>
      <c r="E141" s="100"/>
      <c r="F141" s="100"/>
      <c r="G141" s="100"/>
      <c r="H141" s="100"/>
      <c r="I141" s="100"/>
      <c r="J141" s="100"/>
      <c r="K141" s="100"/>
    </row>
    <row r="142" spans="1:12" s="36" customFormat="1" ht="32.25" customHeight="1" x14ac:dyDescent="0.3">
      <c r="A142" s="163"/>
      <c r="B142" s="164"/>
      <c r="C142" s="164"/>
      <c r="D142" s="164"/>
      <c r="E142" s="89"/>
      <c r="F142" s="89"/>
      <c r="G142" s="89"/>
      <c r="H142" s="89"/>
      <c r="I142" s="89"/>
      <c r="J142" s="89"/>
      <c r="K142" s="100"/>
      <c r="L142" s="38"/>
    </row>
    <row r="143" spans="1:12" s="36" customFormat="1" ht="32.25" customHeight="1" x14ac:dyDescent="0.3">
      <c r="A143" s="163"/>
      <c r="B143" s="164"/>
      <c r="C143" s="164"/>
      <c r="D143" s="164"/>
      <c r="E143" s="89"/>
      <c r="F143" s="89"/>
      <c r="G143" s="89"/>
      <c r="H143" s="89"/>
      <c r="I143" s="89"/>
      <c r="J143" s="89"/>
      <c r="K143" s="100"/>
      <c r="L143" s="38"/>
    </row>
    <row r="144" spans="1:12" s="36" customFormat="1" ht="32.25" customHeight="1" x14ac:dyDescent="0.3">
      <c r="A144" s="163"/>
      <c r="B144" s="164"/>
      <c r="C144" s="164"/>
      <c r="D144" s="164"/>
      <c r="E144" s="89"/>
      <c r="F144" s="89"/>
      <c r="G144" s="89"/>
      <c r="H144" s="89"/>
      <c r="I144" s="89"/>
      <c r="J144" s="89"/>
      <c r="K144" s="100"/>
      <c r="L144" s="38"/>
    </row>
    <row r="145" spans="1:12" s="36" customFormat="1" ht="32.25" customHeight="1" x14ac:dyDescent="0.3">
      <c r="A145" s="34"/>
      <c r="B145" s="35"/>
      <c r="C145" s="35"/>
      <c r="D145" s="35"/>
      <c r="K145" s="100"/>
      <c r="L145" s="38"/>
    </row>
    <row r="146" spans="1:12" s="34" customFormat="1" ht="32.25" customHeight="1" x14ac:dyDescent="0.3">
      <c r="B146" s="35"/>
      <c r="C146" s="35"/>
      <c r="D146" s="35"/>
      <c r="E146" s="36"/>
      <c r="F146" s="36"/>
      <c r="G146" s="36"/>
      <c r="H146" s="36"/>
      <c r="I146" s="36"/>
      <c r="J146" s="36"/>
      <c r="K146" s="100"/>
      <c r="L146" s="38"/>
    </row>
    <row r="147" spans="1:12" s="34" customFormat="1" ht="32.25" customHeight="1" x14ac:dyDescent="0.3">
      <c r="B147" s="35"/>
      <c r="C147" s="35"/>
      <c r="D147" s="35"/>
      <c r="E147" s="36"/>
      <c r="F147" s="36"/>
      <c r="G147" s="36"/>
      <c r="H147" s="36"/>
      <c r="I147" s="36"/>
      <c r="J147" s="36"/>
      <c r="K147" s="100"/>
      <c r="L147" s="38"/>
    </row>
    <row r="148" spans="1:12" s="34" customFormat="1" ht="32.25" customHeight="1" x14ac:dyDescent="0.3">
      <c r="B148" s="35"/>
      <c r="C148" s="35"/>
      <c r="D148" s="35"/>
      <c r="E148" s="36"/>
      <c r="F148" s="36"/>
      <c r="G148" s="36"/>
      <c r="H148" s="36"/>
      <c r="I148" s="36"/>
      <c r="J148" s="36"/>
      <c r="K148" s="100"/>
      <c r="L148" s="38"/>
    </row>
    <row r="149" spans="1:12" s="34" customFormat="1" ht="32.25" customHeight="1" x14ac:dyDescent="0.3">
      <c r="B149" s="35"/>
      <c r="C149" s="35"/>
      <c r="D149" s="35"/>
      <c r="E149" s="36"/>
      <c r="F149" s="36"/>
      <c r="G149" s="36"/>
      <c r="H149" s="36"/>
      <c r="I149" s="36"/>
      <c r="J149" s="36"/>
      <c r="K149" s="100"/>
      <c r="L149" s="38"/>
    </row>
    <row r="150" spans="1:12" s="34" customFormat="1" ht="32.25" customHeight="1" x14ac:dyDescent="0.3">
      <c r="B150" s="35"/>
      <c r="C150" s="35"/>
      <c r="D150" s="35"/>
      <c r="E150" s="36"/>
      <c r="F150" s="36"/>
      <c r="G150" s="36"/>
      <c r="H150" s="36"/>
      <c r="I150" s="36"/>
      <c r="J150" s="36"/>
      <c r="K150" s="100"/>
      <c r="L150" s="38"/>
    </row>
    <row r="151" spans="1:12" ht="20.399999999999999" x14ac:dyDescent="0.3">
      <c r="K151" s="100"/>
    </row>
  </sheetData>
  <mergeCells count="34">
    <mergeCell ref="A15:K15"/>
    <mergeCell ref="E1:H1"/>
    <mergeCell ref="D9:H9"/>
    <mergeCell ref="D11:H12"/>
    <mergeCell ref="B13:J13"/>
    <mergeCell ref="B14:J14"/>
    <mergeCell ref="A120:K120"/>
    <mergeCell ref="C112:D112"/>
    <mergeCell ref="E112:F112"/>
    <mergeCell ref="E113:F113"/>
    <mergeCell ref="C114:D114"/>
    <mergeCell ref="E114:F114"/>
    <mergeCell ref="C116:D116"/>
    <mergeCell ref="E116:F116"/>
    <mergeCell ref="A118:K118"/>
    <mergeCell ref="A119:K119"/>
    <mergeCell ref="E115:F115"/>
    <mergeCell ref="J98:K98"/>
    <mergeCell ref="A17:A18"/>
    <mergeCell ref="B17:B18"/>
    <mergeCell ref="C17:C18"/>
    <mergeCell ref="J17:J18"/>
    <mergeCell ref="D17:D18"/>
    <mergeCell ref="K17:K18"/>
    <mergeCell ref="A57:J57"/>
    <mergeCell ref="A79:E80"/>
    <mergeCell ref="F79:I80"/>
    <mergeCell ref="J79:K79"/>
    <mergeCell ref="A102:E105"/>
    <mergeCell ref="C109:D109"/>
    <mergeCell ref="E109:F109"/>
    <mergeCell ref="E110:F110"/>
    <mergeCell ref="C111:D111"/>
    <mergeCell ref="E111:F111"/>
  </mergeCells>
  <hyperlinks>
    <hyperlink ref="A8" r:id="rId1"/>
  </hyperlinks>
  <printOptions horizontalCentered="1" verticalCentered="1"/>
  <pageMargins left="0.6692913385826772" right="0.27559055118110237" top="0.31496062992125984" bottom="0.15748031496062992" header="0" footer="0"/>
  <pageSetup paperSize="9" scale="34" fitToHeight="2" orientation="portrait" verticalDpi="300" r:id="rId2"/>
  <headerFooter alignWithMargins="0"/>
  <rowBreaks count="1" manualBreakCount="1">
    <brk id="5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50"/>
  <sheetViews>
    <sheetView topLeftCell="A22" zoomScale="50" zoomScaleNormal="50" zoomScaleSheetLayoutView="25" workbookViewId="0">
      <selection activeCell="S38" sqref="S38"/>
    </sheetView>
  </sheetViews>
  <sheetFormatPr defaultColWidth="10" defaultRowHeight="15.6" x14ac:dyDescent="0.3"/>
  <cols>
    <col min="1" max="1" width="41.5546875" style="181" customWidth="1"/>
    <col min="2" max="2" width="22.33203125" style="177" customWidth="1"/>
    <col min="3" max="4" width="12.6640625" style="177" customWidth="1"/>
    <col min="5" max="8" width="21" style="178" customWidth="1"/>
    <col min="9" max="9" width="24.6640625" style="178" customWidth="1"/>
    <col min="10" max="10" width="29.33203125" style="178" customWidth="1"/>
    <col min="11" max="11" width="26.88671875" style="179" customWidth="1"/>
    <col min="12" max="16384" width="10" style="180"/>
  </cols>
  <sheetData>
    <row r="1" spans="1:11" s="7" customFormat="1" ht="24.9" customHeight="1" x14ac:dyDescent="0.3">
      <c r="A1" s="26" t="s">
        <v>0</v>
      </c>
      <c r="B1" s="2"/>
      <c r="C1" s="2"/>
      <c r="D1" s="3"/>
      <c r="E1" s="371"/>
      <c r="F1" s="371"/>
      <c r="G1" s="371"/>
      <c r="H1" s="371"/>
      <c r="I1" s="172"/>
      <c r="J1" s="5" t="s">
        <v>112</v>
      </c>
      <c r="K1" s="6"/>
    </row>
    <row r="2" spans="1:11" s="13" customFormat="1" ht="24.9" customHeight="1" x14ac:dyDescent="0.3">
      <c r="A2" s="174" t="s">
        <v>113</v>
      </c>
      <c r="B2" s="9"/>
      <c r="C2" s="9"/>
      <c r="D2" s="9"/>
      <c r="E2" s="10"/>
      <c r="F2" s="10"/>
      <c r="G2" s="10"/>
      <c r="H2" s="10"/>
      <c r="I2" s="11"/>
      <c r="J2" s="12" t="s">
        <v>113</v>
      </c>
      <c r="K2" s="8"/>
    </row>
    <row r="3" spans="1:11" s="19" customFormat="1" ht="24.9" customHeight="1" x14ac:dyDescent="0.3">
      <c r="A3" s="174" t="s">
        <v>3</v>
      </c>
      <c r="B3" s="14"/>
      <c r="C3" s="14"/>
      <c r="D3" s="15"/>
      <c r="E3" s="16"/>
      <c r="F3" s="16"/>
      <c r="G3" s="16"/>
      <c r="H3" s="16"/>
      <c r="I3" s="17"/>
      <c r="J3" s="18" t="s">
        <v>114</v>
      </c>
      <c r="K3" s="8"/>
    </row>
    <row r="4" spans="1:11" s="19" customFormat="1" ht="24.9" customHeight="1" x14ac:dyDescent="0.3">
      <c r="A4" s="174" t="s">
        <v>5</v>
      </c>
      <c r="B4" s="14"/>
      <c r="C4" s="14"/>
      <c r="D4" s="15"/>
      <c r="E4" s="16"/>
      <c r="F4" s="16"/>
      <c r="G4" s="16"/>
      <c r="H4" s="16"/>
      <c r="I4" s="17"/>
      <c r="J4" s="12" t="s">
        <v>6</v>
      </c>
      <c r="K4" s="8"/>
    </row>
    <row r="5" spans="1:11" s="19" customFormat="1" ht="24.9" customHeight="1" x14ac:dyDescent="0.3">
      <c r="A5" s="174" t="s">
        <v>7</v>
      </c>
      <c r="B5" s="20"/>
      <c r="C5" s="20"/>
      <c r="D5" s="21"/>
      <c r="E5" s="22"/>
      <c r="F5" s="22"/>
      <c r="G5" s="22"/>
      <c r="H5" s="22"/>
      <c r="I5" s="17"/>
      <c r="J5" s="12" t="s">
        <v>8</v>
      </c>
      <c r="K5" s="23"/>
    </row>
    <row r="6" spans="1:11" s="19" customFormat="1" ht="24.9" customHeight="1" x14ac:dyDescent="0.3">
      <c r="A6" s="174" t="s">
        <v>9</v>
      </c>
      <c r="B6" s="14"/>
      <c r="C6" s="14"/>
      <c r="E6" s="24"/>
      <c r="F6" s="24"/>
      <c r="G6" s="24"/>
      <c r="H6" s="24"/>
      <c r="I6" s="25"/>
      <c r="J6" s="12" t="s">
        <v>3</v>
      </c>
      <c r="K6" s="26"/>
    </row>
    <row r="7" spans="1:11" s="19" customFormat="1" ht="24.9" customHeight="1" x14ac:dyDescent="0.3">
      <c r="A7" s="27" t="s">
        <v>10</v>
      </c>
      <c r="B7" s="14"/>
      <c r="C7" s="14"/>
      <c r="E7" s="24"/>
      <c r="F7" s="24"/>
      <c r="G7" s="24"/>
      <c r="H7" s="24"/>
      <c r="I7" s="28"/>
      <c r="J7" s="12" t="s">
        <v>11</v>
      </c>
      <c r="K7" s="26"/>
    </row>
    <row r="8" spans="1:11" s="19" customFormat="1" ht="24.9" customHeight="1" x14ac:dyDescent="0.3">
      <c r="A8" s="29" t="s">
        <v>12</v>
      </c>
      <c r="B8" s="30"/>
      <c r="C8" s="30"/>
      <c r="E8" s="24"/>
      <c r="F8" s="24"/>
      <c r="G8" s="24"/>
      <c r="H8" s="24"/>
      <c r="I8" s="172"/>
      <c r="J8" s="12" t="s">
        <v>13</v>
      </c>
      <c r="K8" s="31"/>
    </row>
    <row r="9" spans="1:11" s="19" customFormat="1" ht="24.9" customHeight="1" x14ac:dyDescent="0.3">
      <c r="A9" s="175"/>
      <c r="B9" s="14"/>
      <c r="C9" s="14"/>
      <c r="D9" s="372"/>
      <c r="E9" s="372"/>
      <c r="F9" s="372"/>
      <c r="G9" s="372"/>
      <c r="H9" s="372"/>
      <c r="I9" s="17"/>
      <c r="J9" s="12" t="s">
        <v>14</v>
      </c>
      <c r="K9" s="33"/>
    </row>
    <row r="10" spans="1:11" ht="26.25" customHeight="1" x14ac:dyDescent="0.3">
      <c r="A10" s="176" t="s">
        <v>221</v>
      </c>
    </row>
    <row r="11" spans="1:11" ht="47.25" customHeight="1" x14ac:dyDescent="0.3">
      <c r="D11" s="373" t="s">
        <v>205</v>
      </c>
      <c r="E11" s="373"/>
      <c r="F11" s="373"/>
      <c r="G11" s="373"/>
      <c r="H11" s="373"/>
    </row>
    <row r="12" spans="1:11" s="19" customFormat="1" ht="47.25" customHeight="1" x14ac:dyDescent="0.3">
      <c r="A12" s="32"/>
      <c r="B12" s="173"/>
      <c r="C12" s="173"/>
      <c r="D12" s="373"/>
      <c r="E12" s="373"/>
      <c r="F12" s="373"/>
      <c r="G12" s="373"/>
      <c r="H12" s="373"/>
      <c r="I12" s="40"/>
      <c r="J12" s="40"/>
      <c r="K12" s="41"/>
    </row>
    <row r="13" spans="1:11" s="19" customFormat="1" ht="35.25" customHeight="1" x14ac:dyDescent="0.3">
      <c r="A13" s="32"/>
      <c r="B13" s="374" t="s">
        <v>115</v>
      </c>
      <c r="C13" s="374"/>
      <c r="D13" s="374"/>
      <c r="E13" s="374"/>
      <c r="F13" s="374"/>
      <c r="G13" s="374"/>
      <c r="H13" s="374"/>
      <c r="I13" s="374"/>
      <c r="J13" s="374"/>
      <c r="K13" s="42"/>
    </row>
    <row r="14" spans="1:11" s="19" customFormat="1" ht="58.5" customHeight="1" x14ac:dyDescent="0.3">
      <c r="A14" s="32"/>
      <c r="B14" s="375" t="s">
        <v>116</v>
      </c>
      <c r="C14" s="375"/>
      <c r="D14" s="375"/>
      <c r="E14" s="375"/>
      <c r="F14" s="375"/>
      <c r="G14" s="375"/>
      <c r="H14" s="375"/>
      <c r="I14" s="375"/>
      <c r="J14" s="375"/>
      <c r="K14" s="41"/>
    </row>
    <row r="15" spans="1:11" s="19" customFormat="1" ht="58.5" customHeight="1" x14ac:dyDescent="0.3">
      <c r="A15" s="32"/>
      <c r="B15" s="173"/>
      <c r="C15" s="173"/>
      <c r="D15" s="173"/>
      <c r="E15" s="40"/>
      <c r="F15" s="40"/>
      <c r="G15" s="40"/>
      <c r="H15" s="40"/>
      <c r="I15" s="40"/>
      <c r="J15" s="40"/>
      <c r="K15" s="41"/>
    </row>
    <row r="16" spans="1:11" s="7" customFormat="1" ht="50.25" customHeight="1" x14ac:dyDescent="0.3">
      <c r="A16" s="382" t="s">
        <v>117</v>
      </c>
      <c r="B16" s="382"/>
      <c r="C16" s="382"/>
      <c r="D16" s="382"/>
      <c r="E16" s="382"/>
      <c r="F16" s="382"/>
      <c r="G16" s="382"/>
      <c r="H16" s="382"/>
      <c r="I16" s="382"/>
      <c r="J16" s="382"/>
      <c r="K16" s="382"/>
    </row>
    <row r="17" spans="1:11" s="7" customFormat="1" ht="50.25" customHeight="1" thickBot="1" x14ac:dyDescent="0.35">
      <c r="A17" s="314" t="s">
        <v>223</v>
      </c>
      <c r="B17" s="314"/>
      <c r="C17" s="314"/>
      <c r="D17" s="314"/>
      <c r="E17" s="314"/>
      <c r="F17" s="314"/>
      <c r="G17" s="314"/>
      <c r="H17" s="314"/>
      <c r="I17" s="314"/>
      <c r="J17" s="314"/>
      <c r="K17" s="314"/>
    </row>
    <row r="18" spans="1:11" s="46" customFormat="1" ht="39" customHeight="1" x14ac:dyDescent="0.3">
      <c r="A18" s="397" t="s">
        <v>118</v>
      </c>
      <c r="B18" s="399" t="s">
        <v>119</v>
      </c>
      <c r="C18" s="401" t="s">
        <v>120</v>
      </c>
      <c r="D18" s="403" t="s">
        <v>121</v>
      </c>
      <c r="E18" s="302" t="s">
        <v>203</v>
      </c>
      <c r="F18" s="44" t="s">
        <v>191</v>
      </c>
      <c r="G18" s="45" t="s">
        <v>193</v>
      </c>
      <c r="H18" s="45" t="s">
        <v>195</v>
      </c>
      <c r="I18" s="44" t="s">
        <v>196</v>
      </c>
      <c r="J18" s="352" t="s">
        <v>197</v>
      </c>
      <c r="K18" s="356" t="s">
        <v>122</v>
      </c>
    </row>
    <row r="19" spans="1:11" s="46" customFormat="1" ht="39" customHeight="1" thickBot="1" x14ac:dyDescent="0.35">
      <c r="A19" s="398"/>
      <c r="B19" s="400"/>
      <c r="C19" s="402"/>
      <c r="D19" s="404"/>
      <c r="E19" s="311" t="s">
        <v>204</v>
      </c>
      <c r="F19" s="305" t="s">
        <v>192</v>
      </c>
      <c r="G19" s="306" t="s">
        <v>194</v>
      </c>
      <c r="H19" s="306" t="s">
        <v>199</v>
      </c>
      <c r="I19" s="305" t="s">
        <v>198</v>
      </c>
      <c r="J19" s="405"/>
      <c r="K19" s="388"/>
    </row>
    <row r="20" spans="1:11" s="182" customFormat="1" ht="39" customHeight="1" x14ac:dyDescent="0.3">
      <c r="A20" s="289" t="s">
        <v>21</v>
      </c>
      <c r="B20" s="290">
        <v>2004</v>
      </c>
      <c r="C20" s="290" t="s">
        <v>22</v>
      </c>
      <c r="D20" s="291" t="s">
        <v>23</v>
      </c>
      <c r="E20" s="312">
        <v>16753.5</v>
      </c>
      <c r="F20" s="286">
        <v>19125</v>
      </c>
      <c r="G20" s="286">
        <v>25245</v>
      </c>
      <c r="H20" s="286">
        <v>27540</v>
      </c>
      <c r="I20" s="286">
        <v>30447</v>
      </c>
      <c r="J20" s="307">
        <v>32130</v>
      </c>
      <c r="K20" s="278">
        <v>15300</v>
      </c>
    </row>
    <row r="21" spans="1:11" s="182" customFormat="1" ht="39" customHeight="1" x14ac:dyDescent="0.3">
      <c r="A21" s="58" t="s">
        <v>24</v>
      </c>
      <c r="B21" s="59">
        <v>2007</v>
      </c>
      <c r="C21" s="59" t="s">
        <v>22</v>
      </c>
      <c r="D21" s="292" t="s">
        <v>23</v>
      </c>
      <c r="E21" s="303">
        <v>16753.5</v>
      </c>
      <c r="F21" s="62">
        <v>19890</v>
      </c>
      <c r="G21" s="62">
        <v>27234</v>
      </c>
      <c r="H21" s="62">
        <v>29758.5</v>
      </c>
      <c r="I21" s="62">
        <v>32742</v>
      </c>
      <c r="J21" s="308">
        <v>35802</v>
      </c>
      <c r="K21" s="64">
        <v>15300</v>
      </c>
    </row>
    <row r="22" spans="1:11" s="182" customFormat="1" ht="39" customHeight="1" x14ac:dyDescent="0.3">
      <c r="A22" s="58" t="s">
        <v>25</v>
      </c>
      <c r="B22" s="59">
        <v>2008</v>
      </c>
      <c r="C22" s="59">
        <v>5</v>
      </c>
      <c r="D22" s="292" t="s">
        <v>26</v>
      </c>
      <c r="E22" s="303">
        <v>16753.5</v>
      </c>
      <c r="F22" s="62">
        <v>19890</v>
      </c>
      <c r="G22" s="62">
        <v>24480</v>
      </c>
      <c r="H22" s="62">
        <v>29758.5</v>
      </c>
      <c r="I22" s="62">
        <v>31212</v>
      </c>
      <c r="J22" s="308">
        <v>33583.5</v>
      </c>
      <c r="K22" s="64">
        <v>15300</v>
      </c>
    </row>
    <row r="23" spans="1:11" s="51" customFormat="1" ht="39" customHeight="1" x14ac:dyDescent="0.3">
      <c r="A23" s="52" t="s">
        <v>229</v>
      </c>
      <c r="B23" s="53">
        <v>2013</v>
      </c>
      <c r="C23" s="53">
        <v>5</v>
      </c>
      <c r="D23" s="54" t="s">
        <v>231</v>
      </c>
      <c r="E23" s="55">
        <v>18360</v>
      </c>
      <c r="F23" s="56">
        <v>22185</v>
      </c>
      <c r="G23" s="56">
        <v>31977</v>
      </c>
      <c r="H23" s="56">
        <v>32895</v>
      </c>
      <c r="I23" s="56">
        <v>37867.5</v>
      </c>
      <c r="J23" s="57">
        <v>41692.5</v>
      </c>
      <c r="K23" s="64">
        <v>15300</v>
      </c>
    </row>
    <row r="24" spans="1:11" s="51" customFormat="1" ht="39" customHeight="1" x14ac:dyDescent="0.3">
      <c r="A24" s="58" t="s">
        <v>187</v>
      </c>
      <c r="B24" s="59">
        <v>2017</v>
      </c>
      <c r="C24" s="59">
        <v>4</v>
      </c>
      <c r="D24" s="292" t="s">
        <v>27</v>
      </c>
      <c r="E24" s="303">
        <v>15223.5</v>
      </c>
      <c r="F24" s="62">
        <v>22797</v>
      </c>
      <c r="G24" s="62">
        <v>28152</v>
      </c>
      <c r="H24" s="62">
        <v>32130</v>
      </c>
      <c r="I24" s="62">
        <v>34272</v>
      </c>
      <c r="J24" s="308">
        <v>35802</v>
      </c>
      <c r="K24" s="64">
        <v>15300</v>
      </c>
    </row>
    <row r="25" spans="1:11" s="182" customFormat="1" ht="39" customHeight="1" x14ac:dyDescent="0.3">
      <c r="A25" s="58" t="s">
        <v>28</v>
      </c>
      <c r="B25" s="59">
        <v>2018</v>
      </c>
      <c r="C25" s="59">
        <v>4</v>
      </c>
      <c r="D25" s="292" t="s">
        <v>27</v>
      </c>
      <c r="E25" s="303">
        <v>15223.5</v>
      </c>
      <c r="F25" s="62">
        <v>22797</v>
      </c>
      <c r="G25" s="62">
        <v>28152</v>
      </c>
      <c r="H25" s="62">
        <v>32895</v>
      </c>
      <c r="I25" s="62">
        <v>35343</v>
      </c>
      <c r="J25" s="308">
        <v>36567</v>
      </c>
      <c r="K25" s="64">
        <v>15300</v>
      </c>
    </row>
    <row r="26" spans="1:11" s="182" customFormat="1" ht="39" customHeight="1" x14ac:dyDescent="0.3">
      <c r="A26" s="58" t="s">
        <v>30</v>
      </c>
      <c r="B26" s="59">
        <v>2013</v>
      </c>
      <c r="C26" s="59">
        <v>4</v>
      </c>
      <c r="D26" s="292" t="s">
        <v>29</v>
      </c>
      <c r="E26" s="303">
        <v>14458.5</v>
      </c>
      <c r="F26" s="62">
        <v>18972</v>
      </c>
      <c r="G26" s="62">
        <v>23715</v>
      </c>
      <c r="H26" s="62">
        <v>26010</v>
      </c>
      <c r="I26" s="62">
        <v>28305</v>
      </c>
      <c r="J26" s="308">
        <v>30600</v>
      </c>
      <c r="K26" s="64">
        <v>15300</v>
      </c>
    </row>
    <row r="27" spans="1:11" s="182" customFormat="1" ht="39" customHeight="1" x14ac:dyDescent="0.3">
      <c r="A27" s="58" t="s">
        <v>30</v>
      </c>
      <c r="B27" s="59">
        <v>2011</v>
      </c>
      <c r="C27" s="59">
        <v>4</v>
      </c>
      <c r="D27" s="292" t="s">
        <v>29</v>
      </c>
      <c r="E27" s="303">
        <v>13693.5</v>
      </c>
      <c r="F27" s="62">
        <v>18207</v>
      </c>
      <c r="G27" s="62">
        <v>22185</v>
      </c>
      <c r="H27" s="62">
        <v>24480</v>
      </c>
      <c r="I27" s="62">
        <v>26010</v>
      </c>
      <c r="J27" s="308">
        <v>28305</v>
      </c>
      <c r="K27" s="64">
        <v>15300</v>
      </c>
    </row>
    <row r="28" spans="1:11" s="66" customFormat="1" ht="39" customHeight="1" x14ac:dyDescent="0.3">
      <c r="A28" s="165" t="s">
        <v>209</v>
      </c>
      <c r="B28" s="166">
        <v>2018</v>
      </c>
      <c r="C28" s="166">
        <v>4</v>
      </c>
      <c r="D28" s="293" t="s">
        <v>27</v>
      </c>
      <c r="E28" s="304">
        <v>15223.5</v>
      </c>
      <c r="F28" s="68">
        <v>17595</v>
      </c>
      <c r="G28" s="68">
        <v>24480</v>
      </c>
      <c r="H28" s="68">
        <v>27540</v>
      </c>
      <c r="I28" s="68">
        <v>30600</v>
      </c>
      <c r="J28" s="309">
        <v>32895</v>
      </c>
      <c r="K28" s="65">
        <v>15300</v>
      </c>
    </row>
    <row r="29" spans="1:11" s="66" customFormat="1" ht="39" customHeight="1" x14ac:dyDescent="0.3">
      <c r="A29" s="165" t="s">
        <v>209</v>
      </c>
      <c r="B29" s="166">
        <v>2018</v>
      </c>
      <c r="C29" s="166">
        <v>4</v>
      </c>
      <c r="D29" s="293" t="s">
        <v>27</v>
      </c>
      <c r="E29" s="304">
        <v>15223.5</v>
      </c>
      <c r="F29" s="304">
        <v>18360</v>
      </c>
      <c r="G29" s="304">
        <v>25245</v>
      </c>
      <c r="H29" s="304">
        <v>28305</v>
      </c>
      <c r="I29" s="304">
        <v>31365</v>
      </c>
      <c r="J29" s="304">
        <v>33660</v>
      </c>
      <c r="K29" s="65">
        <v>15300</v>
      </c>
    </row>
    <row r="30" spans="1:11" s="66" customFormat="1" ht="39" customHeight="1" x14ac:dyDescent="0.3">
      <c r="A30" s="165" t="s">
        <v>235</v>
      </c>
      <c r="B30" s="166">
        <v>2018</v>
      </c>
      <c r="C30" s="166">
        <v>4</v>
      </c>
      <c r="D30" s="293" t="s">
        <v>27</v>
      </c>
      <c r="E30" s="304">
        <v>15223.5</v>
      </c>
      <c r="F30" s="68">
        <v>17595</v>
      </c>
      <c r="G30" s="68">
        <v>24480</v>
      </c>
      <c r="H30" s="68">
        <v>27540</v>
      </c>
      <c r="I30" s="68">
        <v>30600</v>
      </c>
      <c r="J30" s="309">
        <v>32895</v>
      </c>
      <c r="K30" s="65">
        <v>15300</v>
      </c>
    </row>
    <row r="31" spans="1:11" s="182" customFormat="1" ht="39" customHeight="1" x14ac:dyDescent="0.3">
      <c r="A31" s="58" t="s">
        <v>31</v>
      </c>
      <c r="B31" s="59">
        <v>2002</v>
      </c>
      <c r="C31" s="59">
        <v>4</v>
      </c>
      <c r="D31" s="292" t="s">
        <v>29</v>
      </c>
      <c r="E31" s="303">
        <v>9868.5</v>
      </c>
      <c r="F31" s="62">
        <v>12928.5</v>
      </c>
      <c r="G31" s="62">
        <v>15988.5</v>
      </c>
      <c r="H31" s="62">
        <v>17442</v>
      </c>
      <c r="I31" s="62">
        <v>18972</v>
      </c>
      <c r="J31" s="308">
        <v>20272.5</v>
      </c>
      <c r="K31" s="64">
        <v>11475</v>
      </c>
    </row>
    <row r="32" spans="1:11" s="51" customFormat="1" ht="39" customHeight="1" x14ac:dyDescent="0.3">
      <c r="A32" s="58" t="s">
        <v>234</v>
      </c>
      <c r="B32" s="59">
        <v>2018</v>
      </c>
      <c r="C32" s="59">
        <v>4</v>
      </c>
      <c r="D32" s="60" t="s">
        <v>27</v>
      </c>
      <c r="E32" s="61">
        <v>15223.5</v>
      </c>
      <c r="F32" s="62">
        <v>22797</v>
      </c>
      <c r="G32" s="62">
        <v>28152</v>
      </c>
      <c r="H32" s="62">
        <v>32895</v>
      </c>
      <c r="I32" s="62">
        <v>35343</v>
      </c>
      <c r="J32" s="63">
        <v>36567</v>
      </c>
      <c r="K32" s="64">
        <v>15300</v>
      </c>
    </row>
    <row r="33" spans="1:11" s="182" customFormat="1" ht="39" customHeight="1" x14ac:dyDescent="0.3">
      <c r="A33" s="58" t="s">
        <v>32</v>
      </c>
      <c r="B33" s="59">
        <v>2007</v>
      </c>
      <c r="C33" s="59">
        <v>4</v>
      </c>
      <c r="D33" s="292" t="s">
        <v>27</v>
      </c>
      <c r="E33" s="303">
        <v>11398.5</v>
      </c>
      <c r="F33" s="62">
        <v>13770</v>
      </c>
      <c r="G33" s="62">
        <v>16753.5</v>
      </c>
      <c r="H33" s="62">
        <v>18972</v>
      </c>
      <c r="I33" s="62">
        <v>20502</v>
      </c>
      <c r="J33" s="308">
        <v>22797</v>
      </c>
      <c r="K33" s="64">
        <v>15300</v>
      </c>
    </row>
    <row r="34" spans="1:11" s="182" customFormat="1" ht="39" customHeight="1" x14ac:dyDescent="0.3">
      <c r="A34" s="58" t="s">
        <v>33</v>
      </c>
      <c r="B34" s="59">
        <v>2007</v>
      </c>
      <c r="C34" s="59">
        <v>3</v>
      </c>
      <c r="D34" s="292" t="s">
        <v>34</v>
      </c>
      <c r="E34" s="303">
        <v>9868.5</v>
      </c>
      <c r="F34" s="62">
        <v>11475</v>
      </c>
      <c r="G34" s="62">
        <v>15223.5</v>
      </c>
      <c r="H34" s="62">
        <v>16677</v>
      </c>
      <c r="I34" s="62">
        <v>17442</v>
      </c>
      <c r="J34" s="308">
        <v>18972</v>
      </c>
      <c r="K34" s="64">
        <v>15300</v>
      </c>
    </row>
    <row r="35" spans="1:11" s="182" customFormat="1" ht="39" customHeight="1" x14ac:dyDescent="0.3">
      <c r="A35" s="58" t="s">
        <v>109</v>
      </c>
      <c r="B35" s="59">
        <v>2016</v>
      </c>
      <c r="C35" s="59">
        <v>3</v>
      </c>
      <c r="D35" s="292" t="s">
        <v>34</v>
      </c>
      <c r="E35" s="303">
        <v>11857.5</v>
      </c>
      <c r="F35" s="62">
        <v>13617</v>
      </c>
      <c r="G35" s="62">
        <v>18283.5</v>
      </c>
      <c r="H35" s="62">
        <v>21267</v>
      </c>
      <c r="I35" s="62">
        <v>23638.5</v>
      </c>
      <c r="J35" s="308">
        <v>24403.5</v>
      </c>
      <c r="K35" s="64">
        <v>15300</v>
      </c>
    </row>
    <row r="36" spans="1:11" s="182" customFormat="1" ht="39" customHeight="1" x14ac:dyDescent="0.3">
      <c r="A36" s="58" t="s">
        <v>109</v>
      </c>
      <c r="B36" s="59">
        <v>2018</v>
      </c>
      <c r="C36" s="59">
        <v>3</v>
      </c>
      <c r="D36" s="292" t="s">
        <v>34</v>
      </c>
      <c r="E36" s="303">
        <v>11857.5</v>
      </c>
      <c r="F36" s="303">
        <v>14764.5</v>
      </c>
      <c r="G36" s="303">
        <v>19431</v>
      </c>
      <c r="H36" s="303">
        <v>22414.5</v>
      </c>
      <c r="I36" s="303">
        <v>24786</v>
      </c>
      <c r="J36" s="303">
        <v>25551</v>
      </c>
      <c r="K36" s="64">
        <v>15300</v>
      </c>
    </row>
    <row r="37" spans="1:11" s="182" customFormat="1" ht="39" customHeight="1" x14ac:dyDescent="0.3">
      <c r="A37" s="58" t="s">
        <v>35</v>
      </c>
      <c r="B37" s="59" t="s">
        <v>36</v>
      </c>
      <c r="C37" s="59">
        <v>3</v>
      </c>
      <c r="D37" s="292" t="s">
        <v>34</v>
      </c>
      <c r="E37" s="303">
        <v>10633.5</v>
      </c>
      <c r="F37" s="62">
        <v>13617</v>
      </c>
      <c r="G37" s="62">
        <v>16677</v>
      </c>
      <c r="H37" s="62">
        <v>18207</v>
      </c>
      <c r="I37" s="62">
        <v>20578.5</v>
      </c>
      <c r="J37" s="308">
        <v>22108.5</v>
      </c>
      <c r="K37" s="64">
        <v>15300</v>
      </c>
    </row>
    <row r="38" spans="1:11" s="182" customFormat="1" ht="39" customHeight="1" x14ac:dyDescent="0.3">
      <c r="A38" s="58" t="s">
        <v>37</v>
      </c>
      <c r="B38" s="59" t="s">
        <v>38</v>
      </c>
      <c r="C38" s="59">
        <v>3</v>
      </c>
      <c r="D38" s="292" t="s">
        <v>39</v>
      </c>
      <c r="E38" s="303">
        <v>9868.5</v>
      </c>
      <c r="F38" s="62">
        <v>12852</v>
      </c>
      <c r="G38" s="62">
        <v>15147</v>
      </c>
      <c r="H38" s="62">
        <v>16065</v>
      </c>
      <c r="I38" s="62">
        <v>18972</v>
      </c>
      <c r="J38" s="308">
        <v>20502</v>
      </c>
      <c r="K38" s="64">
        <v>15300</v>
      </c>
    </row>
    <row r="39" spans="1:11" s="182" customFormat="1" ht="39" customHeight="1" x14ac:dyDescent="0.3">
      <c r="A39" s="58" t="s">
        <v>210</v>
      </c>
      <c r="B39" s="59">
        <v>2018</v>
      </c>
      <c r="C39" s="59">
        <v>3</v>
      </c>
      <c r="D39" s="292" t="s">
        <v>34</v>
      </c>
      <c r="E39" s="303">
        <v>10633.5</v>
      </c>
      <c r="F39" s="62">
        <v>12852</v>
      </c>
      <c r="G39" s="62">
        <v>16753.5</v>
      </c>
      <c r="H39" s="62">
        <v>20272.5</v>
      </c>
      <c r="I39" s="62">
        <v>22108.5</v>
      </c>
      <c r="J39" s="308">
        <v>23638.5</v>
      </c>
      <c r="K39" s="64">
        <v>15300</v>
      </c>
    </row>
    <row r="40" spans="1:11" s="182" customFormat="1" ht="39" customHeight="1" x14ac:dyDescent="0.3">
      <c r="A40" s="58" t="s">
        <v>40</v>
      </c>
      <c r="B40" s="59">
        <v>2008</v>
      </c>
      <c r="C40" s="59">
        <v>3</v>
      </c>
      <c r="D40" s="292" t="s">
        <v>34</v>
      </c>
      <c r="E40" s="303">
        <v>8338.5</v>
      </c>
      <c r="F40" s="62">
        <v>9792</v>
      </c>
      <c r="G40" s="62">
        <v>12852</v>
      </c>
      <c r="H40" s="62">
        <v>14458.5</v>
      </c>
      <c r="I40" s="62">
        <v>15988.5</v>
      </c>
      <c r="J40" s="308">
        <v>17442</v>
      </c>
      <c r="K40" s="64">
        <v>7650</v>
      </c>
    </row>
    <row r="41" spans="1:11" s="182" customFormat="1" ht="39" customHeight="1" x14ac:dyDescent="0.3">
      <c r="A41" s="58" t="s">
        <v>40</v>
      </c>
      <c r="B41" s="59">
        <v>2010</v>
      </c>
      <c r="C41" s="59">
        <v>3</v>
      </c>
      <c r="D41" s="292" t="s">
        <v>34</v>
      </c>
      <c r="E41" s="303">
        <v>9103.5</v>
      </c>
      <c r="F41" s="62">
        <v>10557</v>
      </c>
      <c r="G41" s="62">
        <v>13693.5</v>
      </c>
      <c r="H41" s="62">
        <v>15223.5</v>
      </c>
      <c r="I41" s="62">
        <v>16753.5</v>
      </c>
      <c r="J41" s="308">
        <v>18283.5</v>
      </c>
      <c r="K41" s="64">
        <v>7650</v>
      </c>
    </row>
    <row r="42" spans="1:11" s="182" customFormat="1" ht="39" customHeight="1" x14ac:dyDescent="0.3">
      <c r="A42" s="58" t="s">
        <v>110</v>
      </c>
      <c r="B42" s="59">
        <v>2016</v>
      </c>
      <c r="C42" s="59">
        <v>3</v>
      </c>
      <c r="D42" s="292" t="s">
        <v>34</v>
      </c>
      <c r="E42" s="303">
        <v>9868.5</v>
      </c>
      <c r="F42" s="62">
        <v>12087</v>
      </c>
      <c r="G42" s="62">
        <v>15453</v>
      </c>
      <c r="H42" s="62">
        <v>18513</v>
      </c>
      <c r="I42" s="62">
        <v>20043</v>
      </c>
      <c r="J42" s="308">
        <v>21573</v>
      </c>
      <c r="K42" s="64">
        <v>11475</v>
      </c>
    </row>
    <row r="43" spans="1:11" s="66" customFormat="1" ht="39" customHeight="1" x14ac:dyDescent="0.3">
      <c r="A43" s="58" t="s">
        <v>41</v>
      </c>
      <c r="B43" s="59">
        <v>2014</v>
      </c>
      <c r="C43" s="59">
        <v>3</v>
      </c>
      <c r="D43" s="292" t="s">
        <v>34</v>
      </c>
      <c r="E43" s="303">
        <v>9868.5</v>
      </c>
      <c r="F43" s="62">
        <v>11322</v>
      </c>
      <c r="G43" s="62">
        <v>15223.5</v>
      </c>
      <c r="H43" s="62">
        <v>17977.5</v>
      </c>
      <c r="I43" s="62">
        <v>19737</v>
      </c>
      <c r="J43" s="308">
        <v>21267</v>
      </c>
      <c r="K43" s="64">
        <v>11475</v>
      </c>
    </row>
    <row r="44" spans="1:11" s="51" customFormat="1" ht="39" customHeight="1" x14ac:dyDescent="0.3">
      <c r="A44" s="58" t="s">
        <v>41</v>
      </c>
      <c r="B44" s="59">
        <v>2006</v>
      </c>
      <c r="C44" s="59">
        <v>3</v>
      </c>
      <c r="D44" s="292" t="s">
        <v>34</v>
      </c>
      <c r="E44" s="303">
        <v>7497</v>
      </c>
      <c r="F44" s="62">
        <v>9868.5</v>
      </c>
      <c r="G44" s="62">
        <v>11628</v>
      </c>
      <c r="H44" s="62">
        <v>13617</v>
      </c>
      <c r="I44" s="62">
        <v>15223.5</v>
      </c>
      <c r="J44" s="308">
        <v>16677</v>
      </c>
      <c r="K44" s="64">
        <v>7650</v>
      </c>
    </row>
    <row r="45" spans="1:11" s="182" customFormat="1" ht="39" customHeight="1" x14ac:dyDescent="0.3">
      <c r="A45" s="58" t="s">
        <v>185</v>
      </c>
      <c r="B45" s="59">
        <v>2017</v>
      </c>
      <c r="C45" s="59">
        <v>3</v>
      </c>
      <c r="D45" s="292" t="s">
        <v>34</v>
      </c>
      <c r="E45" s="303">
        <v>9103.5</v>
      </c>
      <c r="F45" s="62">
        <v>11398.5</v>
      </c>
      <c r="G45" s="62">
        <v>12928.5</v>
      </c>
      <c r="H45" s="62">
        <v>16677</v>
      </c>
      <c r="I45" s="62">
        <v>19431</v>
      </c>
      <c r="J45" s="308">
        <v>20961</v>
      </c>
      <c r="K45" s="64">
        <v>7650</v>
      </c>
    </row>
    <row r="46" spans="1:11" s="66" customFormat="1" ht="39" customHeight="1" x14ac:dyDescent="0.3">
      <c r="A46" s="165" t="s">
        <v>184</v>
      </c>
      <c r="B46" s="166">
        <v>2017</v>
      </c>
      <c r="C46" s="166">
        <v>3</v>
      </c>
      <c r="D46" s="293" t="s">
        <v>34</v>
      </c>
      <c r="E46" s="304">
        <v>9103.5</v>
      </c>
      <c r="F46" s="68">
        <v>11398.5</v>
      </c>
      <c r="G46" s="68">
        <v>12928.5</v>
      </c>
      <c r="H46" s="68">
        <v>16677</v>
      </c>
      <c r="I46" s="68">
        <v>19431</v>
      </c>
      <c r="J46" s="309">
        <v>20961</v>
      </c>
      <c r="K46" s="64">
        <v>7650</v>
      </c>
    </row>
    <row r="47" spans="1:11" s="182" customFormat="1" ht="39" customHeight="1" x14ac:dyDescent="0.3">
      <c r="A47" s="58" t="s">
        <v>111</v>
      </c>
      <c r="B47" s="59">
        <v>2016</v>
      </c>
      <c r="C47" s="59">
        <v>3</v>
      </c>
      <c r="D47" s="292" t="s">
        <v>34</v>
      </c>
      <c r="E47" s="303">
        <v>9103.5</v>
      </c>
      <c r="F47" s="62">
        <v>11398.5</v>
      </c>
      <c r="G47" s="62">
        <v>12928.5</v>
      </c>
      <c r="H47" s="62">
        <v>16677</v>
      </c>
      <c r="I47" s="62">
        <v>19431</v>
      </c>
      <c r="J47" s="308">
        <v>20961</v>
      </c>
      <c r="K47" s="64">
        <v>11475</v>
      </c>
    </row>
    <row r="48" spans="1:11" s="182" customFormat="1" ht="39" customHeight="1" x14ac:dyDescent="0.3">
      <c r="A48" s="58" t="s">
        <v>188</v>
      </c>
      <c r="B48" s="59">
        <v>2018</v>
      </c>
      <c r="C48" s="59">
        <v>3</v>
      </c>
      <c r="D48" s="292" t="s">
        <v>34</v>
      </c>
      <c r="E48" s="304">
        <v>9103.5</v>
      </c>
      <c r="F48" s="68">
        <v>11398.5</v>
      </c>
      <c r="G48" s="68">
        <v>12928.5</v>
      </c>
      <c r="H48" s="62">
        <v>16677</v>
      </c>
      <c r="I48" s="62">
        <v>19431</v>
      </c>
      <c r="J48" s="308">
        <v>20961</v>
      </c>
      <c r="K48" s="64">
        <v>7650</v>
      </c>
    </row>
    <row r="49" spans="1:11" s="182" customFormat="1" ht="39" customHeight="1" x14ac:dyDescent="0.3">
      <c r="A49" s="58" t="s">
        <v>188</v>
      </c>
      <c r="B49" s="59">
        <v>2017</v>
      </c>
      <c r="C49" s="59">
        <v>2</v>
      </c>
      <c r="D49" s="292" t="s">
        <v>43</v>
      </c>
      <c r="E49" s="303">
        <v>9103.5</v>
      </c>
      <c r="F49" s="62">
        <v>10633.5</v>
      </c>
      <c r="G49" s="62">
        <v>12163.5</v>
      </c>
      <c r="H49" s="62">
        <v>14458.5</v>
      </c>
      <c r="I49" s="62">
        <v>16906.5</v>
      </c>
      <c r="J49" s="308">
        <v>18513</v>
      </c>
      <c r="K49" s="64">
        <v>7650</v>
      </c>
    </row>
    <row r="50" spans="1:11" s="182" customFormat="1" ht="39" customHeight="1" x14ac:dyDescent="0.3">
      <c r="A50" s="58" t="s">
        <v>42</v>
      </c>
      <c r="B50" s="59">
        <v>2011</v>
      </c>
      <c r="C50" s="59">
        <v>2</v>
      </c>
      <c r="D50" s="292" t="s">
        <v>43</v>
      </c>
      <c r="E50" s="303">
        <v>6808.5</v>
      </c>
      <c r="F50" s="62">
        <v>8338.5</v>
      </c>
      <c r="G50" s="62">
        <v>9868.5</v>
      </c>
      <c r="H50" s="62">
        <v>12163.5</v>
      </c>
      <c r="I50" s="62">
        <v>13693.5</v>
      </c>
      <c r="J50" s="308">
        <v>15223.5</v>
      </c>
      <c r="K50" s="64">
        <v>7650</v>
      </c>
    </row>
    <row r="51" spans="1:11" s="182" customFormat="1" ht="39" customHeight="1" x14ac:dyDescent="0.3">
      <c r="A51" s="58" t="s">
        <v>44</v>
      </c>
      <c r="B51" s="59" t="s">
        <v>45</v>
      </c>
      <c r="C51" s="59">
        <v>2</v>
      </c>
      <c r="D51" s="292" t="s">
        <v>43</v>
      </c>
      <c r="E51" s="303">
        <v>8338.5</v>
      </c>
      <c r="F51" s="62">
        <v>9868.5</v>
      </c>
      <c r="G51" s="62">
        <v>11398.5</v>
      </c>
      <c r="H51" s="62">
        <v>12928.5</v>
      </c>
      <c r="I51" s="62">
        <v>14458.5</v>
      </c>
      <c r="J51" s="308">
        <v>15988.5</v>
      </c>
      <c r="K51" s="64">
        <v>7650</v>
      </c>
    </row>
    <row r="52" spans="1:11" s="182" customFormat="1" ht="39" customHeight="1" thickBot="1" x14ac:dyDescent="0.35">
      <c r="A52" s="294" t="s">
        <v>46</v>
      </c>
      <c r="B52" s="295">
        <v>2008</v>
      </c>
      <c r="C52" s="295">
        <v>2</v>
      </c>
      <c r="D52" s="296" t="s">
        <v>43</v>
      </c>
      <c r="E52" s="313">
        <v>6808.5</v>
      </c>
      <c r="F52" s="287">
        <v>8338.5</v>
      </c>
      <c r="G52" s="287">
        <v>9868.5</v>
      </c>
      <c r="H52" s="287">
        <v>11398.5</v>
      </c>
      <c r="I52" s="287">
        <v>12928.5</v>
      </c>
      <c r="J52" s="288">
        <v>14458.5</v>
      </c>
      <c r="K52" s="310">
        <v>7650</v>
      </c>
    </row>
    <row r="53" spans="1:11" s="182" customFormat="1" ht="39" customHeight="1" thickBot="1" x14ac:dyDescent="0.35">
      <c r="A53" s="120" t="s">
        <v>224</v>
      </c>
      <c r="B53" s="159"/>
      <c r="C53" s="159"/>
      <c r="D53" s="301"/>
      <c r="E53" s="81"/>
      <c r="F53" s="81"/>
      <c r="G53" s="81"/>
      <c r="H53" s="81"/>
      <c r="I53" s="81"/>
      <c r="J53" s="81"/>
      <c r="K53" s="81"/>
    </row>
    <row r="54" spans="1:11" s="182" customFormat="1" ht="39" customHeight="1" thickBot="1" x14ac:dyDescent="0.35">
      <c r="A54" s="279" t="s">
        <v>186</v>
      </c>
      <c r="B54" s="280">
        <v>2009</v>
      </c>
      <c r="C54" s="280">
        <v>3</v>
      </c>
      <c r="D54" s="315" t="s">
        <v>39</v>
      </c>
      <c r="E54" s="283">
        <v>11857.5</v>
      </c>
      <c r="F54" s="283">
        <v>16830</v>
      </c>
      <c r="G54" s="283">
        <v>29070</v>
      </c>
      <c r="H54" s="283">
        <v>32895</v>
      </c>
      <c r="I54" s="283">
        <v>37485</v>
      </c>
      <c r="J54" s="283">
        <v>40545</v>
      </c>
      <c r="K54" s="316">
        <v>11475</v>
      </c>
    </row>
    <row r="55" spans="1:11" s="184" customFormat="1" ht="40.5" customHeight="1" x14ac:dyDescent="0.3">
      <c r="A55" s="185" t="s">
        <v>123</v>
      </c>
      <c r="B55" s="186"/>
      <c r="C55" s="187"/>
      <c r="D55" s="187"/>
      <c r="E55" s="188"/>
      <c r="F55" s="188"/>
      <c r="G55" s="188"/>
      <c r="H55" s="188"/>
      <c r="I55" s="188"/>
      <c r="J55" s="188"/>
      <c r="K55" s="189"/>
    </row>
    <row r="56" spans="1:11" s="184" customFormat="1" ht="40.5" customHeight="1" x14ac:dyDescent="0.3">
      <c r="A56" s="185" t="s">
        <v>124</v>
      </c>
      <c r="B56" s="186"/>
      <c r="C56" s="187"/>
      <c r="D56" s="187"/>
      <c r="E56" s="188"/>
      <c r="F56" s="188"/>
      <c r="G56" s="188"/>
      <c r="H56" s="188"/>
      <c r="I56" s="188"/>
      <c r="J56" s="188"/>
      <c r="K56" s="189"/>
    </row>
    <row r="57" spans="1:11" s="190" customFormat="1" ht="40.5" customHeight="1" x14ac:dyDescent="0.3">
      <c r="A57" s="185" t="s">
        <v>125</v>
      </c>
      <c r="B57" s="185"/>
      <c r="C57" s="185"/>
      <c r="D57" s="185"/>
      <c r="E57" s="185"/>
      <c r="F57" s="185"/>
      <c r="G57" s="185"/>
      <c r="H57" s="185"/>
      <c r="I57" s="185"/>
      <c r="J57" s="185"/>
      <c r="K57" s="189"/>
    </row>
    <row r="58" spans="1:11" s="190" customFormat="1" ht="40.5" customHeight="1" x14ac:dyDescent="0.3">
      <c r="A58" s="185" t="s">
        <v>206</v>
      </c>
      <c r="B58" s="185"/>
      <c r="C58" s="185"/>
      <c r="D58" s="185"/>
      <c r="E58" s="185"/>
      <c r="F58" s="185"/>
      <c r="G58" s="185"/>
      <c r="H58" s="185"/>
      <c r="I58" s="185"/>
      <c r="J58" s="185"/>
      <c r="K58" s="11"/>
    </row>
    <row r="59" spans="1:11" s="193" customFormat="1" ht="53.25" customHeight="1" x14ac:dyDescent="0.3">
      <c r="A59" s="191"/>
      <c r="B59" s="192"/>
      <c r="C59" s="192"/>
      <c r="D59" s="192"/>
      <c r="E59" s="183"/>
      <c r="F59" s="183"/>
      <c r="G59" s="183"/>
      <c r="H59" s="183"/>
      <c r="I59" s="183"/>
      <c r="J59" s="183"/>
      <c r="K59" s="189"/>
    </row>
    <row r="60" spans="1:11" ht="50.25" customHeight="1" x14ac:dyDescent="0.3">
      <c r="A60" s="194" t="s">
        <v>126</v>
      </c>
      <c r="B60" s="195"/>
      <c r="C60" s="195"/>
      <c r="D60" s="195"/>
      <c r="E60" s="196"/>
      <c r="F60" s="196"/>
      <c r="G60" s="196"/>
      <c r="H60" s="197"/>
      <c r="I60" s="197"/>
      <c r="J60" s="197"/>
      <c r="K60" s="189"/>
    </row>
    <row r="61" spans="1:11" ht="32.25" customHeight="1" x14ac:dyDescent="0.3">
      <c r="A61" s="198" t="s">
        <v>127</v>
      </c>
      <c r="B61" s="199" t="s">
        <v>128</v>
      </c>
      <c r="C61" s="199"/>
      <c r="D61" s="199"/>
      <c r="E61" s="189"/>
      <c r="F61" s="189"/>
      <c r="G61" s="189"/>
      <c r="H61" s="197"/>
      <c r="I61" s="197"/>
      <c r="J61" s="197"/>
      <c r="K61" s="183"/>
    </row>
    <row r="62" spans="1:11" ht="32.25" customHeight="1" x14ac:dyDescent="0.3">
      <c r="A62" s="198" t="s">
        <v>129</v>
      </c>
      <c r="B62" s="199" t="s">
        <v>178</v>
      </c>
      <c r="C62" s="199"/>
      <c r="D62" s="199"/>
      <c r="E62" s="189"/>
      <c r="F62" s="189"/>
      <c r="G62" s="200"/>
      <c r="H62" s="201"/>
      <c r="I62" s="197"/>
      <c r="J62" s="197"/>
      <c r="K62" s="188"/>
    </row>
    <row r="63" spans="1:11" ht="32.25" customHeight="1" x14ac:dyDescent="0.3">
      <c r="A63" s="202" t="s">
        <v>130</v>
      </c>
      <c r="B63" s="203" t="s">
        <v>179</v>
      </c>
      <c r="C63" s="199"/>
      <c r="D63" s="199"/>
      <c r="E63" s="189"/>
      <c r="F63" s="189"/>
      <c r="G63" s="200"/>
      <c r="H63" s="197"/>
      <c r="I63" s="197"/>
      <c r="J63" s="197"/>
      <c r="K63" s="188"/>
    </row>
    <row r="64" spans="1:11" ht="32.25" customHeight="1" x14ac:dyDescent="0.3">
      <c r="A64" s="198" t="s">
        <v>131</v>
      </c>
      <c r="B64" s="204" t="s">
        <v>180</v>
      </c>
      <c r="C64" s="204"/>
      <c r="D64" s="204"/>
      <c r="E64" s="189"/>
      <c r="F64" s="189"/>
      <c r="G64" s="189"/>
      <c r="H64" s="197"/>
      <c r="I64" s="197"/>
      <c r="J64" s="197"/>
      <c r="K64" s="180"/>
    </row>
    <row r="65" spans="1:11" ht="32.25" customHeight="1" x14ac:dyDescent="0.3">
      <c r="A65" s="198"/>
      <c r="B65" s="204" t="s">
        <v>132</v>
      </c>
      <c r="C65" s="204"/>
      <c r="D65" s="204"/>
      <c r="E65" s="189"/>
      <c r="F65" s="189"/>
      <c r="G65" s="189"/>
      <c r="H65" s="197"/>
      <c r="I65" s="197"/>
      <c r="J65" s="197"/>
      <c r="K65" s="205"/>
    </row>
    <row r="66" spans="1:11" ht="32.25" customHeight="1" x14ac:dyDescent="0.3">
      <c r="A66" s="198" t="s">
        <v>133</v>
      </c>
      <c r="B66" s="204" t="s">
        <v>134</v>
      </c>
      <c r="C66" s="206"/>
      <c r="D66" s="206"/>
      <c r="E66" s="196"/>
      <c r="F66" s="196"/>
      <c r="G66" s="196"/>
      <c r="H66" s="197"/>
      <c r="I66" s="197"/>
      <c r="J66" s="197"/>
      <c r="K66" s="207"/>
    </row>
    <row r="67" spans="1:11" ht="32.25" customHeight="1" x14ac:dyDescent="0.3">
      <c r="A67" s="198" t="s">
        <v>135</v>
      </c>
      <c r="B67" s="204" t="s">
        <v>136</v>
      </c>
      <c r="C67" s="204"/>
      <c r="D67" s="204"/>
      <c r="E67" s="204"/>
      <c r="F67" s="189"/>
      <c r="G67" s="189"/>
      <c r="H67" s="197"/>
      <c r="I67" s="197"/>
      <c r="J67" s="197"/>
      <c r="K67" s="207"/>
    </row>
    <row r="68" spans="1:11" ht="32.25" customHeight="1" x14ac:dyDescent="0.3">
      <c r="A68" s="198" t="s">
        <v>137</v>
      </c>
      <c r="B68" s="204" t="s">
        <v>138</v>
      </c>
      <c r="C68" s="204"/>
      <c r="D68" s="204"/>
      <c r="E68" s="189"/>
      <c r="F68" s="189"/>
      <c r="G68" s="189"/>
      <c r="H68" s="197"/>
      <c r="I68" s="197"/>
      <c r="J68" s="197"/>
      <c r="K68" s="207"/>
    </row>
    <row r="69" spans="1:11" s="209" customFormat="1" ht="32.25" customHeight="1" x14ac:dyDescent="0.3">
      <c r="A69" s="208"/>
      <c r="B69" s="204" t="s">
        <v>139</v>
      </c>
      <c r="C69" s="204"/>
      <c r="D69" s="204"/>
      <c r="E69" s="189"/>
      <c r="F69" s="189"/>
      <c r="G69" s="189"/>
      <c r="H69" s="201"/>
      <c r="I69" s="201"/>
      <c r="J69" s="201"/>
      <c r="K69" s="207"/>
    </row>
    <row r="70" spans="1:11" s="209" customFormat="1" ht="32.25" customHeight="1" x14ac:dyDescent="0.3">
      <c r="A70" s="208"/>
      <c r="B70" s="210" t="s">
        <v>208</v>
      </c>
      <c r="C70" s="204"/>
      <c r="D70" s="204"/>
      <c r="E70" s="189"/>
      <c r="F70" s="189"/>
      <c r="G70" s="189"/>
      <c r="H70" s="201"/>
      <c r="I70" s="201"/>
      <c r="J70" s="201"/>
      <c r="K70" s="207"/>
    </row>
    <row r="71" spans="1:11" s="209" customFormat="1" ht="32.25" customHeight="1" x14ac:dyDescent="0.3">
      <c r="A71" s="208"/>
      <c r="B71" s="210" t="s">
        <v>225</v>
      </c>
      <c r="C71" s="204"/>
      <c r="D71" s="204"/>
      <c r="E71" s="189"/>
      <c r="F71" s="189"/>
      <c r="G71" s="189"/>
      <c r="H71" s="201"/>
      <c r="I71" s="201"/>
      <c r="J71" s="201"/>
      <c r="K71" s="207"/>
    </row>
    <row r="72" spans="1:11" s="209" customFormat="1" ht="32.25" customHeight="1" x14ac:dyDescent="0.3">
      <c r="A72" s="208"/>
      <c r="B72" s="210" t="s">
        <v>226</v>
      </c>
      <c r="C72" s="204"/>
      <c r="D72" s="204"/>
      <c r="E72" s="189"/>
      <c r="F72" s="189"/>
      <c r="G72" s="189"/>
      <c r="H72" s="201"/>
      <c r="I72" s="201"/>
      <c r="J72" s="201"/>
      <c r="K72" s="207"/>
    </row>
    <row r="73" spans="1:11" s="209" customFormat="1" ht="32.25" customHeight="1" x14ac:dyDescent="0.3">
      <c r="A73" s="208"/>
      <c r="B73" s="210" t="s">
        <v>227</v>
      </c>
      <c r="C73" s="204"/>
      <c r="D73" s="204"/>
      <c r="E73" s="189"/>
      <c r="F73" s="189"/>
      <c r="G73" s="189"/>
      <c r="H73" s="201"/>
      <c r="I73" s="201"/>
      <c r="J73" s="201"/>
      <c r="K73" s="207"/>
    </row>
    <row r="74" spans="1:11" s="209" customFormat="1" ht="32.25" customHeight="1" x14ac:dyDescent="0.3">
      <c r="A74" s="208"/>
      <c r="B74" s="210" t="s">
        <v>140</v>
      </c>
      <c r="C74" s="204"/>
      <c r="D74" s="204"/>
      <c r="E74" s="189"/>
      <c r="F74" s="189"/>
      <c r="G74" s="189"/>
      <c r="H74" s="201"/>
      <c r="I74" s="201"/>
      <c r="J74" s="201"/>
      <c r="K74" s="207"/>
    </row>
    <row r="75" spans="1:11" ht="32.25" customHeight="1" x14ac:dyDescent="0.3">
      <c r="A75" s="198" t="s">
        <v>141</v>
      </c>
      <c r="B75" s="204" t="s">
        <v>142</v>
      </c>
      <c r="C75" s="204"/>
      <c r="D75" s="204"/>
      <c r="E75" s="189"/>
      <c r="F75" s="189"/>
      <c r="G75" s="189"/>
      <c r="H75" s="197"/>
      <c r="I75" s="197"/>
      <c r="J75" s="197"/>
      <c r="K75" s="207"/>
    </row>
    <row r="76" spans="1:11" ht="53.25" customHeight="1" x14ac:dyDescent="0.3">
      <c r="A76" s="211"/>
      <c r="B76" s="211"/>
      <c r="C76" s="211"/>
      <c r="D76" s="211"/>
      <c r="E76" s="212"/>
      <c r="F76" s="212"/>
      <c r="G76" s="189"/>
      <c r="H76" s="197"/>
      <c r="I76" s="197"/>
      <c r="J76" s="197"/>
      <c r="K76" s="207"/>
    </row>
    <row r="77" spans="1:11" ht="50.25" customHeight="1" x14ac:dyDescent="0.3">
      <c r="A77" s="213" t="s">
        <v>143</v>
      </c>
      <c r="B77" s="211"/>
      <c r="C77" s="211"/>
      <c r="D77" s="211"/>
      <c r="E77" s="211"/>
      <c r="F77" s="211"/>
      <c r="G77" s="211"/>
      <c r="H77" s="207"/>
      <c r="I77" s="207"/>
      <c r="J77" s="207"/>
      <c r="K77" s="207"/>
    </row>
    <row r="78" spans="1:11" ht="32.25" customHeight="1" x14ac:dyDescent="0.3">
      <c r="A78" s="389" t="s">
        <v>144</v>
      </c>
      <c r="B78" s="389"/>
      <c r="C78" s="389"/>
      <c r="D78" s="389"/>
      <c r="E78" s="389"/>
      <c r="F78" s="389" t="s">
        <v>145</v>
      </c>
      <c r="G78" s="389"/>
      <c r="H78" s="389"/>
      <c r="I78" s="389"/>
      <c r="J78" s="389" t="s">
        <v>146</v>
      </c>
      <c r="K78" s="389"/>
    </row>
    <row r="79" spans="1:11" ht="32.25" customHeight="1" x14ac:dyDescent="0.3">
      <c r="A79" s="390"/>
      <c r="B79" s="390"/>
      <c r="C79" s="390"/>
      <c r="D79" s="390"/>
      <c r="E79" s="390"/>
      <c r="F79" s="390"/>
      <c r="G79" s="390"/>
      <c r="H79" s="390"/>
      <c r="I79" s="390"/>
      <c r="J79" s="214" t="s">
        <v>147</v>
      </c>
      <c r="K79" s="215" t="s">
        <v>148</v>
      </c>
    </row>
    <row r="80" spans="1:11" ht="32.25" customHeight="1" x14ac:dyDescent="0.3">
      <c r="A80" s="216" t="s">
        <v>149</v>
      </c>
      <c r="B80" s="217"/>
      <c r="C80" s="218"/>
      <c r="D80" s="218"/>
      <c r="E80" s="219"/>
      <c r="F80" s="220" t="s">
        <v>150</v>
      </c>
      <c r="G80" s="221"/>
      <c r="H80" s="222"/>
      <c r="I80" s="223"/>
      <c r="J80" s="224">
        <v>994</v>
      </c>
      <c r="K80" s="225">
        <f>160*7.65</f>
        <v>1224</v>
      </c>
    </row>
    <row r="81" spans="1:11" ht="32.25" customHeight="1" x14ac:dyDescent="0.3">
      <c r="A81" s="226"/>
      <c r="B81" s="227"/>
      <c r="C81" s="203"/>
      <c r="D81" s="203"/>
      <c r="E81" s="228"/>
      <c r="F81" s="229" t="s">
        <v>151</v>
      </c>
      <c r="G81" s="230"/>
      <c r="H81" s="231"/>
      <c r="I81" s="232"/>
      <c r="J81" s="230"/>
      <c r="K81" s="233"/>
    </row>
    <row r="82" spans="1:11" ht="32.25" customHeight="1" x14ac:dyDescent="0.3">
      <c r="A82" s="226"/>
      <c r="B82" s="227"/>
      <c r="C82" s="203"/>
      <c r="D82" s="203"/>
      <c r="E82" s="228"/>
      <c r="F82" s="229" t="s">
        <v>152</v>
      </c>
      <c r="G82" s="230"/>
      <c r="H82" s="231"/>
      <c r="I82" s="232"/>
      <c r="J82" s="230"/>
      <c r="K82" s="233"/>
    </row>
    <row r="83" spans="1:11" ht="32.25" customHeight="1" x14ac:dyDescent="0.3">
      <c r="A83" s="226"/>
      <c r="B83" s="227"/>
      <c r="C83" s="203"/>
      <c r="D83" s="203"/>
      <c r="E83" s="228"/>
      <c r="F83" s="229" t="s">
        <v>153</v>
      </c>
      <c r="G83" s="230"/>
      <c r="H83" s="231"/>
      <c r="I83" s="232"/>
      <c r="J83" s="230"/>
      <c r="K83" s="233"/>
    </row>
    <row r="84" spans="1:11" ht="32.25" customHeight="1" x14ac:dyDescent="0.3">
      <c r="A84" s="226"/>
      <c r="B84" s="227"/>
      <c r="C84" s="203"/>
      <c r="D84" s="203"/>
      <c r="E84" s="228"/>
      <c r="F84" s="229" t="s">
        <v>154</v>
      </c>
      <c r="G84" s="230"/>
      <c r="H84" s="231"/>
      <c r="I84" s="232"/>
      <c r="J84" s="230"/>
      <c r="K84" s="233"/>
    </row>
    <row r="85" spans="1:11" ht="32.25" customHeight="1" x14ac:dyDescent="0.3">
      <c r="A85" s="234"/>
      <c r="B85" s="235"/>
      <c r="C85" s="236"/>
      <c r="D85" s="236"/>
      <c r="E85" s="237"/>
      <c r="F85" s="238" t="s">
        <v>181</v>
      </c>
      <c r="G85" s="239"/>
      <c r="H85" s="240"/>
      <c r="I85" s="241"/>
      <c r="J85" s="239"/>
      <c r="K85" s="242"/>
    </row>
    <row r="86" spans="1:11" ht="32.25" customHeight="1" x14ac:dyDescent="0.3">
      <c r="A86" s="198"/>
      <c r="C86" s="203"/>
      <c r="D86" s="203"/>
      <c r="E86" s="203"/>
      <c r="F86" s="229"/>
      <c r="G86" s="230"/>
      <c r="H86" s="179"/>
      <c r="I86" s="179"/>
      <c r="J86" s="230"/>
      <c r="K86" s="230"/>
    </row>
    <row r="87" spans="1:11" ht="32.25" customHeight="1" x14ac:dyDescent="0.3">
      <c r="A87" s="243" t="s">
        <v>155</v>
      </c>
      <c r="B87" s="217"/>
      <c r="C87" s="244"/>
      <c r="D87" s="244"/>
      <c r="E87" s="244"/>
      <c r="F87" s="245" t="s">
        <v>150</v>
      </c>
      <c r="G87" s="221"/>
      <c r="H87" s="246"/>
      <c r="I87" s="247"/>
      <c r="J87" s="221">
        <f>220*7.65</f>
        <v>1683</v>
      </c>
      <c r="K87" s="225">
        <v>1912</v>
      </c>
    </row>
    <row r="88" spans="1:11" ht="32.25" customHeight="1" x14ac:dyDescent="0.3">
      <c r="A88" s="226"/>
      <c r="B88" s="227"/>
      <c r="C88" s="203"/>
      <c r="D88" s="203"/>
      <c r="E88" s="203"/>
      <c r="F88" s="248" t="s">
        <v>151</v>
      </c>
      <c r="G88" s="230"/>
      <c r="H88" s="249"/>
      <c r="I88" s="250"/>
      <c r="J88" s="230"/>
      <c r="K88" s="233"/>
    </row>
    <row r="89" spans="1:11" ht="32.25" customHeight="1" x14ac:dyDescent="0.3">
      <c r="A89" s="226"/>
      <c r="B89" s="227"/>
      <c r="C89" s="203"/>
      <c r="D89" s="203"/>
      <c r="E89" s="203"/>
      <c r="F89" s="248" t="s">
        <v>152</v>
      </c>
      <c r="G89" s="230"/>
      <c r="H89" s="249"/>
      <c r="I89" s="250"/>
      <c r="J89" s="230"/>
      <c r="K89" s="233"/>
    </row>
    <row r="90" spans="1:11" ht="32.25" customHeight="1" x14ac:dyDescent="0.3">
      <c r="A90" s="226"/>
      <c r="B90" s="227"/>
      <c r="C90" s="203"/>
      <c r="D90" s="203"/>
      <c r="E90" s="203"/>
      <c r="F90" s="248" t="s">
        <v>153</v>
      </c>
      <c r="G90" s="230"/>
      <c r="H90" s="249"/>
      <c r="I90" s="250"/>
      <c r="J90" s="230"/>
      <c r="K90" s="233"/>
    </row>
    <row r="91" spans="1:11" ht="32.25" customHeight="1" x14ac:dyDescent="0.3">
      <c r="A91" s="226"/>
      <c r="B91" s="227"/>
      <c r="C91" s="203"/>
      <c r="D91" s="203"/>
      <c r="E91" s="203"/>
      <c r="F91" s="251" t="s">
        <v>154</v>
      </c>
      <c r="G91" s="230"/>
      <c r="H91" s="249"/>
      <c r="I91" s="250"/>
      <c r="J91" s="230"/>
      <c r="K91" s="233"/>
    </row>
    <row r="92" spans="1:11" ht="31.95" customHeight="1" x14ac:dyDescent="0.3">
      <c r="A92" s="226"/>
      <c r="B92" s="227"/>
      <c r="C92" s="203"/>
      <c r="D92" s="203"/>
      <c r="E92" s="203"/>
      <c r="F92" s="251" t="s">
        <v>156</v>
      </c>
      <c r="G92" s="230"/>
      <c r="H92" s="249"/>
      <c r="I92" s="250"/>
      <c r="J92" s="230"/>
      <c r="K92" s="233"/>
    </row>
    <row r="93" spans="1:11" ht="31.95" customHeight="1" x14ac:dyDescent="0.3">
      <c r="A93" s="226"/>
      <c r="B93" s="227"/>
      <c r="C93" s="203"/>
      <c r="D93" s="203"/>
      <c r="E93" s="203"/>
      <c r="F93" s="251" t="s">
        <v>157</v>
      </c>
      <c r="G93" s="230"/>
      <c r="H93" s="249"/>
      <c r="I93" s="250"/>
      <c r="J93" s="230"/>
      <c r="K93" s="233"/>
    </row>
    <row r="94" spans="1:11" ht="32.25" customHeight="1" x14ac:dyDescent="0.3">
      <c r="A94" s="234"/>
      <c r="B94" s="235"/>
      <c r="C94" s="236"/>
      <c r="D94" s="236"/>
      <c r="E94" s="236"/>
      <c r="F94" s="252" t="s">
        <v>228</v>
      </c>
      <c r="G94" s="239"/>
      <c r="H94" s="253"/>
      <c r="I94" s="254"/>
      <c r="J94" s="239"/>
      <c r="K94" s="242"/>
    </row>
    <row r="95" spans="1:11" ht="53.25" customHeight="1" x14ac:dyDescent="0.3">
      <c r="A95" s="198"/>
      <c r="C95" s="203"/>
      <c r="D95" s="203"/>
      <c r="E95" s="203"/>
      <c r="F95" s="229"/>
      <c r="G95" s="230"/>
      <c r="H95" s="179"/>
      <c r="I95" s="179"/>
      <c r="J95" s="207"/>
      <c r="K95" s="207"/>
    </row>
    <row r="96" spans="1:11" ht="50.25" customHeight="1" x14ac:dyDescent="0.3">
      <c r="A96" s="255" t="s">
        <v>158</v>
      </c>
      <c r="C96" s="203"/>
      <c r="D96" s="203"/>
      <c r="E96" s="203"/>
      <c r="F96" s="203"/>
      <c r="G96" s="230"/>
      <c r="H96" s="179"/>
      <c r="I96" s="179"/>
      <c r="J96" s="207"/>
      <c r="K96" s="207"/>
    </row>
    <row r="97" spans="1:11" ht="32.25" customHeight="1" x14ac:dyDescent="0.3">
      <c r="A97" s="243" t="s">
        <v>159</v>
      </c>
      <c r="B97" s="217"/>
      <c r="C97" s="244"/>
      <c r="D97" s="244"/>
      <c r="E97" s="244"/>
      <c r="F97" s="245" t="s">
        <v>160</v>
      </c>
      <c r="G97" s="256"/>
      <c r="H97" s="222"/>
      <c r="I97" s="223"/>
      <c r="J97" s="391">
        <v>765</v>
      </c>
      <c r="K97" s="392"/>
    </row>
    <row r="98" spans="1:11" ht="32.25" customHeight="1" x14ac:dyDescent="0.3">
      <c r="A98" s="257"/>
      <c r="B98" s="227"/>
      <c r="C98" s="203"/>
      <c r="D98" s="203"/>
      <c r="E98" s="203"/>
      <c r="F98" s="248"/>
      <c r="G98" s="258"/>
      <c r="H98" s="231"/>
      <c r="I98" s="232"/>
      <c r="J98" s="259"/>
      <c r="K98" s="260"/>
    </row>
    <row r="99" spans="1:11" ht="32.25" customHeight="1" x14ac:dyDescent="0.3">
      <c r="A99" s="261" t="s">
        <v>161</v>
      </c>
      <c r="B99" s="227"/>
      <c r="C99" s="203"/>
      <c r="D99" s="203"/>
      <c r="E99" s="203"/>
      <c r="F99" s="248"/>
      <c r="G99" s="258"/>
      <c r="H99" s="231"/>
      <c r="I99" s="232"/>
      <c r="J99" s="259"/>
      <c r="K99" s="260"/>
    </row>
    <row r="100" spans="1:11" ht="32.25" customHeight="1" x14ac:dyDescent="0.3">
      <c r="A100" s="226"/>
      <c r="B100" s="227"/>
      <c r="C100" s="203"/>
      <c r="D100" s="203"/>
      <c r="E100" s="203"/>
      <c r="F100" s="248"/>
      <c r="G100" s="258"/>
      <c r="H100" s="231"/>
      <c r="I100" s="232"/>
      <c r="J100" s="198"/>
      <c r="K100" s="262"/>
    </row>
    <row r="101" spans="1:11" ht="32.25" customHeight="1" x14ac:dyDescent="0.3">
      <c r="A101" s="393" t="s">
        <v>162</v>
      </c>
      <c r="B101" s="394"/>
      <c r="C101" s="394"/>
      <c r="D101" s="394"/>
      <c r="E101" s="394"/>
      <c r="F101" s="248"/>
      <c r="G101" s="258"/>
      <c r="H101" s="231"/>
      <c r="I101" s="232"/>
      <c r="J101" s="198"/>
      <c r="K101" s="262"/>
    </row>
    <row r="102" spans="1:11" ht="32.25" customHeight="1" x14ac:dyDescent="0.3">
      <c r="A102" s="393"/>
      <c r="B102" s="394"/>
      <c r="C102" s="394"/>
      <c r="D102" s="394"/>
      <c r="E102" s="394"/>
      <c r="F102" s="248"/>
      <c r="G102" s="258"/>
      <c r="H102" s="231"/>
      <c r="I102" s="232"/>
      <c r="J102" s="259"/>
      <c r="K102" s="260"/>
    </row>
    <row r="103" spans="1:11" s="209" customFormat="1" ht="32.25" customHeight="1" x14ac:dyDescent="0.3">
      <c r="A103" s="393"/>
      <c r="B103" s="394"/>
      <c r="C103" s="394"/>
      <c r="D103" s="394"/>
      <c r="E103" s="394"/>
      <c r="F103" s="251"/>
      <c r="G103" s="263"/>
      <c r="H103" s="263"/>
      <c r="I103" s="264"/>
      <c r="J103" s="198"/>
      <c r="K103" s="262"/>
    </row>
    <row r="104" spans="1:11" ht="32.25" customHeight="1" x14ac:dyDescent="0.3">
      <c r="A104" s="395"/>
      <c r="B104" s="396"/>
      <c r="C104" s="396"/>
      <c r="D104" s="396"/>
      <c r="E104" s="396"/>
      <c r="F104" s="265"/>
      <c r="G104" s="266"/>
      <c r="H104" s="240"/>
      <c r="I104" s="241"/>
      <c r="J104" s="267"/>
      <c r="K104" s="268"/>
    </row>
    <row r="105" spans="1:11" ht="32.25" customHeight="1" x14ac:dyDescent="0.3">
      <c r="A105" s="198"/>
      <c r="B105" s="227"/>
      <c r="C105" s="203"/>
      <c r="D105" s="203"/>
      <c r="E105" s="203"/>
      <c r="F105" s="229"/>
      <c r="G105" s="230"/>
      <c r="H105" s="231"/>
      <c r="I105" s="231"/>
      <c r="J105" s="269"/>
      <c r="K105" s="269"/>
    </row>
    <row r="106" spans="1:11" ht="53.25" customHeight="1" x14ac:dyDescent="0.3">
      <c r="A106" s="198"/>
      <c r="B106" s="203"/>
      <c r="C106" s="203"/>
      <c r="D106" s="203"/>
      <c r="E106" s="203"/>
      <c r="F106" s="180"/>
      <c r="G106" s="180"/>
      <c r="H106" s="203"/>
      <c r="I106" s="203"/>
      <c r="J106" s="207"/>
      <c r="K106" s="207"/>
    </row>
    <row r="107" spans="1:11" ht="50.25" customHeight="1" x14ac:dyDescent="0.3">
      <c r="A107" s="255" t="s">
        <v>163</v>
      </c>
      <c r="B107" s="270"/>
      <c r="C107" s="203"/>
      <c r="D107" s="203"/>
      <c r="E107" s="203"/>
      <c r="F107" s="180"/>
      <c r="G107" s="180"/>
      <c r="H107" s="203"/>
      <c r="I107" s="203"/>
      <c r="J107" s="207"/>
      <c r="K107" s="207"/>
    </row>
    <row r="108" spans="1:11" ht="42.75" customHeight="1" x14ac:dyDescent="0.3">
      <c r="A108" s="271" t="s">
        <v>164</v>
      </c>
      <c r="B108" s="270"/>
      <c r="C108" s="383"/>
      <c r="D108" s="383"/>
      <c r="E108" s="383" t="s">
        <v>165</v>
      </c>
      <c r="F108" s="383"/>
      <c r="G108" s="180"/>
      <c r="H108" s="180"/>
      <c r="I108" s="180"/>
      <c r="J108" s="207"/>
      <c r="K108" s="207"/>
    </row>
    <row r="109" spans="1:11" s="209" customFormat="1" ht="42.75" customHeight="1" x14ac:dyDescent="0.3">
      <c r="A109" s="271" t="s">
        <v>166</v>
      </c>
      <c r="B109" s="199"/>
      <c r="C109" s="272"/>
      <c r="D109" s="272"/>
      <c r="E109" s="387" t="s">
        <v>167</v>
      </c>
      <c r="F109" s="387"/>
      <c r="J109" s="273"/>
      <c r="K109" s="273"/>
    </row>
    <row r="110" spans="1:11" s="209" customFormat="1" ht="42.75" customHeight="1" x14ac:dyDescent="0.3">
      <c r="A110" s="271" t="s">
        <v>168</v>
      </c>
      <c r="B110" s="203"/>
      <c r="C110" s="383"/>
      <c r="D110" s="383"/>
      <c r="E110" s="383" t="s">
        <v>169</v>
      </c>
      <c r="F110" s="383"/>
      <c r="J110" s="273"/>
      <c r="K110" s="273"/>
    </row>
    <row r="111" spans="1:11" s="209" customFormat="1" ht="42.75" customHeight="1" x14ac:dyDescent="0.3">
      <c r="A111" s="199" t="s">
        <v>170</v>
      </c>
      <c r="B111" s="203"/>
      <c r="C111" s="383"/>
      <c r="D111" s="383"/>
      <c r="E111" s="383" t="s">
        <v>171</v>
      </c>
      <c r="F111" s="383"/>
      <c r="J111" s="273"/>
      <c r="K111" s="273"/>
    </row>
    <row r="112" spans="1:11" s="102" customFormat="1" ht="42.75" customHeight="1" x14ac:dyDescent="0.3">
      <c r="A112" s="95" t="s">
        <v>182</v>
      </c>
      <c r="B112" s="120"/>
      <c r="C112" s="161"/>
      <c r="D112" s="161"/>
      <c r="E112" s="342" t="s">
        <v>183</v>
      </c>
      <c r="F112" s="342"/>
      <c r="J112" s="160"/>
      <c r="K112" s="160"/>
    </row>
    <row r="113" spans="1:11" ht="42.75" customHeight="1" x14ac:dyDescent="0.3">
      <c r="A113" s="199" t="s">
        <v>172</v>
      </c>
      <c r="B113" s="230"/>
      <c r="C113" s="383"/>
      <c r="D113" s="383"/>
      <c r="E113" s="383" t="s">
        <v>173</v>
      </c>
      <c r="F113" s="383"/>
      <c r="G113" s="180"/>
      <c r="H113" s="180"/>
      <c r="I113" s="180"/>
      <c r="J113" s="207"/>
      <c r="K113" s="207"/>
    </row>
    <row r="114" spans="1:11" s="209" customFormat="1" ht="42.75" customHeight="1" x14ac:dyDescent="0.3">
      <c r="A114" s="271" t="s">
        <v>174</v>
      </c>
      <c r="B114" s="203"/>
      <c r="C114" s="274"/>
      <c r="D114" s="274"/>
      <c r="E114" s="383" t="s">
        <v>175</v>
      </c>
      <c r="F114" s="383"/>
      <c r="J114" s="273"/>
      <c r="K114" s="273"/>
    </row>
    <row r="115" spans="1:11" s="209" customFormat="1" ht="42.75" customHeight="1" x14ac:dyDescent="0.3">
      <c r="A115" s="271" t="s">
        <v>176</v>
      </c>
      <c r="B115" s="199"/>
      <c r="C115" s="383"/>
      <c r="D115" s="383"/>
      <c r="E115" s="383" t="s">
        <v>177</v>
      </c>
      <c r="F115" s="383"/>
      <c r="J115" s="273"/>
      <c r="K115" s="273"/>
    </row>
    <row r="116" spans="1:11" ht="53.25" customHeight="1" thickBot="1" x14ac:dyDescent="0.35">
      <c r="A116" s="275"/>
      <c r="B116" s="275"/>
      <c r="C116" s="275"/>
      <c r="D116" s="275"/>
      <c r="E116" s="275"/>
      <c r="F116" s="275"/>
      <c r="G116" s="275"/>
      <c r="H116" s="207"/>
      <c r="I116" s="207"/>
      <c r="J116" s="207"/>
      <c r="K116" s="207"/>
    </row>
    <row r="117" spans="1:11" ht="32.25" customHeight="1" x14ac:dyDescent="0.3">
      <c r="A117" s="384" t="s">
        <v>104</v>
      </c>
      <c r="B117" s="385"/>
      <c r="C117" s="385"/>
      <c r="D117" s="385"/>
      <c r="E117" s="385"/>
      <c r="F117" s="385"/>
      <c r="G117" s="385"/>
      <c r="H117" s="385"/>
      <c r="I117" s="385"/>
      <c r="J117" s="385"/>
      <c r="K117" s="386"/>
    </row>
    <row r="118" spans="1:11" ht="32.25" customHeight="1" x14ac:dyDescent="0.3">
      <c r="A118" s="376" t="s">
        <v>105</v>
      </c>
      <c r="B118" s="377"/>
      <c r="C118" s="377"/>
      <c r="D118" s="377"/>
      <c r="E118" s="377"/>
      <c r="F118" s="377"/>
      <c r="G118" s="377"/>
      <c r="H118" s="377"/>
      <c r="I118" s="377"/>
      <c r="J118" s="377"/>
      <c r="K118" s="378"/>
    </row>
    <row r="119" spans="1:11" ht="32.25" customHeight="1" thickBot="1" x14ac:dyDescent="0.35">
      <c r="A119" s="379" t="s">
        <v>189</v>
      </c>
      <c r="B119" s="380"/>
      <c r="C119" s="380"/>
      <c r="D119" s="380"/>
      <c r="E119" s="380"/>
      <c r="F119" s="380"/>
      <c r="G119" s="380"/>
      <c r="H119" s="380"/>
      <c r="I119" s="380"/>
      <c r="J119" s="380"/>
      <c r="K119" s="381"/>
    </row>
    <row r="120" spans="1:11" ht="32.25" customHeight="1" x14ac:dyDescent="0.3">
      <c r="A120" s="276"/>
      <c r="B120" s="277"/>
      <c r="C120" s="277"/>
      <c r="D120" s="277"/>
      <c r="E120" s="207"/>
      <c r="F120" s="207"/>
      <c r="G120" s="207"/>
      <c r="H120" s="207"/>
      <c r="I120" s="207"/>
      <c r="J120" s="207"/>
      <c r="K120" s="207"/>
    </row>
    <row r="121" spans="1:11" ht="32.25" customHeight="1" x14ac:dyDescent="0.3">
      <c r="A121" s="276"/>
      <c r="B121" s="277"/>
      <c r="C121" s="277"/>
      <c r="D121" s="277"/>
      <c r="E121" s="207"/>
      <c r="F121" s="207"/>
      <c r="G121" s="207"/>
      <c r="H121" s="207"/>
      <c r="I121" s="207"/>
      <c r="J121" s="207"/>
      <c r="K121" s="207"/>
    </row>
    <row r="122" spans="1:11" ht="32.25" customHeight="1" x14ac:dyDescent="0.3">
      <c r="A122" s="276"/>
      <c r="B122" s="277"/>
      <c r="C122" s="277"/>
      <c r="D122" s="277"/>
      <c r="E122" s="207"/>
      <c r="F122" s="207"/>
      <c r="G122" s="207"/>
      <c r="H122" s="207"/>
      <c r="I122" s="207"/>
      <c r="J122" s="207"/>
      <c r="K122" s="207"/>
    </row>
    <row r="123" spans="1:11" ht="32.25" customHeight="1" x14ac:dyDescent="0.3">
      <c r="A123" s="276"/>
      <c r="B123" s="277"/>
      <c r="C123" s="277"/>
      <c r="D123" s="277"/>
      <c r="E123" s="207"/>
      <c r="F123" s="207"/>
      <c r="G123" s="207"/>
      <c r="H123" s="207"/>
      <c r="I123" s="207"/>
      <c r="J123" s="207"/>
      <c r="K123" s="207"/>
    </row>
    <row r="124" spans="1:11" ht="32.25" customHeight="1" x14ac:dyDescent="0.3">
      <c r="A124" s="276"/>
      <c r="B124" s="277"/>
      <c r="C124" s="277"/>
      <c r="D124" s="277"/>
      <c r="E124" s="207"/>
      <c r="F124" s="207"/>
      <c r="G124" s="207"/>
      <c r="H124" s="207"/>
      <c r="I124" s="207"/>
      <c r="J124" s="207"/>
      <c r="K124" s="207"/>
    </row>
    <row r="125" spans="1:11" ht="32.25" customHeight="1" x14ac:dyDescent="0.3">
      <c r="A125" s="276"/>
      <c r="B125" s="277"/>
      <c r="C125" s="277"/>
      <c r="D125" s="277"/>
      <c r="E125" s="207"/>
      <c r="F125" s="207"/>
      <c r="G125" s="207"/>
      <c r="H125" s="207"/>
      <c r="I125" s="207"/>
      <c r="J125" s="207"/>
      <c r="K125" s="207"/>
    </row>
    <row r="126" spans="1:11" ht="32.25" customHeight="1" x14ac:dyDescent="0.3">
      <c r="A126" s="276"/>
      <c r="B126" s="277"/>
      <c r="C126" s="277"/>
      <c r="D126" s="277"/>
      <c r="E126" s="207"/>
      <c r="F126" s="207"/>
      <c r="G126" s="207"/>
      <c r="H126" s="207"/>
      <c r="I126" s="207"/>
      <c r="J126" s="207"/>
      <c r="K126" s="207"/>
    </row>
    <row r="127" spans="1:11" ht="32.25" customHeight="1" x14ac:dyDescent="0.3">
      <c r="A127" s="276"/>
      <c r="B127" s="277"/>
      <c r="C127" s="277"/>
      <c r="D127" s="277"/>
      <c r="E127" s="207"/>
      <c r="F127" s="207"/>
      <c r="G127" s="207"/>
      <c r="H127" s="207"/>
      <c r="I127" s="207"/>
      <c r="J127" s="207"/>
      <c r="K127" s="207"/>
    </row>
    <row r="128" spans="1:11" ht="32.25" customHeight="1" x14ac:dyDescent="0.3">
      <c r="A128" s="276"/>
      <c r="B128" s="277"/>
      <c r="C128" s="277"/>
      <c r="D128" s="277"/>
      <c r="E128" s="207"/>
      <c r="F128" s="207"/>
      <c r="G128" s="207"/>
      <c r="H128" s="207"/>
      <c r="I128" s="207"/>
      <c r="J128" s="207"/>
      <c r="K128" s="207"/>
    </row>
    <row r="129" spans="1:11" ht="32.25" customHeight="1" x14ac:dyDescent="0.3">
      <c r="A129" s="276"/>
      <c r="B129" s="277"/>
      <c r="C129" s="277"/>
      <c r="D129" s="277"/>
      <c r="E129" s="207"/>
      <c r="F129" s="207"/>
      <c r="G129" s="207"/>
      <c r="H129" s="207"/>
      <c r="I129" s="207"/>
      <c r="J129" s="207"/>
      <c r="K129" s="207"/>
    </row>
    <row r="130" spans="1:11" ht="32.25" customHeight="1" x14ac:dyDescent="0.3">
      <c r="A130" s="276"/>
      <c r="B130" s="277"/>
      <c r="C130" s="277"/>
      <c r="D130" s="277"/>
      <c r="E130" s="207"/>
      <c r="F130" s="207"/>
      <c r="G130" s="207"/>
      <c r="H130" s="207"/>
      <c r="I130" s="207"/>
      <c r="J130" s="207"/>
      <c r="K130" s="207"/>
    </row>
    <row r="131" spans="1:11" ht="32.25" customHeight="1" x14ac:dyDescent="0.3">
      <c r="A131" s="276"/>
      <c r="B131" s="277"/>
      <c r="C131" s="277"/>
      <c r="D131" s="277"/>
      <c r="E131" s="207"/>
      <c r="F131" s="207"/>
      <c r="G131" s="207"/>
      <c r="H131" s="207"/>
      <c r="I131" s="207"/>
      <c r="J131" s="207"/>
      <c r="K131" s="207"/>
    </row>
    <row r="132" spans="1:11" ht="32.25" customHeight="1" x14ac:dyDescent="0.3">
      <c r="A132" s="276"/>
      <c r="B132" s="277"/>
      <c r="C132" s="277"/>
      <c r="D132" s="277"/>
      <c r="E132" s="207"/>
      <c r="F132" s="207"/>
      <c r="G132" s="207"/>
      <c r="H132" s="207"/>
      <c r="I132" s="207"/>
      <c r="J132" s="207"/>
      <c r="K132" s="207"/>
    </row>
    <row r="133" spans="1:11" ht="32.25" customHeight="1" x14ac:dyDescent="0.3">
      <c r="A133" s="276"/>
      <c r="B133" s="277"/>
      <c r="C133" s="277"/>
      <c r="D133" s="277"/>
      <c r="E133" s="207"/>
      <c r="F133" s="207"/>
      <c r="G133" s="207"/>
      <c r="H133" s="207"/>
      <c r="I133" s="207"/>
      <c r="J133" s="207"/>
      <c r="K133" s="207"/>
    </row>
    <row r="134" spans="1:11" ht="32.25" customHeight="1" x14ac:dyDescent="0.3">
      <c r="A134" s="276"/>
      <c r="B134" s="277"/>
      <c r="C134" s="277"/>
      <c r="D134" s="277"/>
      <c r="E134" s="207"/>
      <c r="F134" s="207"/>
      <c r="G134" s="207"/>
      <c r="H134" s="207"/>
      <c r="I134" s="207"/>
      <c r="J134" s="207"/>
      <c r="K134" s="207"/>
    </row>
    <row r="135" spans="1:11" ht="32.25" customHeight="1" x14ac:dyDescent="0.3">
      <c r="A135" s="276"/>
      <c r="B135" s="277"/>
      <c r="C135" s="277"/>
      <c r="D135" s="277"/>
      <c r="E135" s="207"/>
      <c r="F135" s="207"/>
      <c r="G135" s="207"/>
      <c r="H135" s="207"/>
      <c r="I135" s="207"/>
      <c r="J135" s="207"/>
      <c r="K135" s="207"/>
    </row>
    <row r="136" spans="1:11" ht="32.25" customHeight="1" x14ac:dyDescent="0.3">
      <c r="A136" s="276"/>
      <c r="B136" s="277"/>
      <c r="C136" s="277"/>
      <c r="D136" s="277"/>
      <c r="E136" s="207"/>
      <c r="F136" s="207"/>
      <c r="G136" s="207"/>
      <c r="H136" s="207"/>
      <c r="I136" s="207"/>
      <c r="J136" s="207"/>
      <c r="K136" s="207"/>
    </row>
    <row r="137" spans="1:11" ht="32.25" customHeight="1" x14ac:dyDescent="0.3">
      <c r="A137" s="276"/>
      <c r="B137" s="277"/>
      <c r="C137" s="277"/>
      <c r="D137" s="277"/>
      <c r="E137" s="207"/>
      <c r="F137" s="207"/>
      <c r="G137" s="207"/>
      <c r="H137" s="207"/>
      <c r="I137" s="207"/>
      <c r="J137" s="207"/>
      <c r="K137" s="207"/>
    </row>
    <row r="138" spans="1:11" ht="32.25" customHeight="1" x14ac:dyDescent="0.3">
      <c r="A138" s="276"/>
      <c r="B138" s="277"/>
      <c r="C138" s="277"/>
      <c r="D138" s="277"/>
      <c r="E138" s="207"/>
      <c r="F138" s="207"/>
      <c r="G138" s="207"/>
      <c r="H138" s="207"/>
      <c r="I138" s="207"/>
      <c r="J138" s="207"/>
      <c r="K138" s="207"/>
    </row>
    <row r="139" spans="1:11" ht="32.25" customHeight="1" x14ac:dyDescent="0.3">
      <c r="A139" s="276"/>
      <c r="B139" s="277"/>
      <c r="C139" s="277"/>
      <c r="D139" s="277"/>
      <c r="E139" s="207"/>
      <c r="F139" s="207"/>
      <c r="G139" s="207"/>
      <c r="H139" s="207"/>
      <c r="I139" s="207"/>
      <c r="J139" s="207"/>
      <c r="K139" s="207"/>
    </row>
    <row r="140" spans="1:11" ht="32.25" customHeight="1" x14ac:dyDescent="0.3">
      <c r="A140" s="276"/>
      <c r="B140" s="277"/>
      <c r="C140" s="277"/>
      <c r="D140" s="277"/>
      <c r="E140" s="207"/>
      <c r="F140" s="207"/>
      <c r="G140" s="207"/>
      <c r="H140" s="207"/>
      <c r="I140" s="207"/>
      <c r="J140" s="207"/>
      <c r="K140" s="207"/>
    </row>
    <row r="141" spans="1:11" s="178" customFormat="1" ht="32.25" customHeight="1" x14ac:dyDescent="0.3">
      <c r="A141" s="276"/>
      <c r="B141" s="277"/>
      <c r="C141" s="277"/>
      <c r="D141" s="277"/>
      <c r="E141" s="197"/>
      <c r="F141" s="197"/>
      <c r="G141" s="197"/>
      <c r="H141" s="197"/>
      <c r="I141" s="197"/>
      <c r="J141" s="197"/>
      <c r="K141" s="207"/>
    </row>
    <row r="142" spans="1:11" s="178" customFormat="1" ht="32.25" customHeight="1" x14ac:dyDescent="0.3">
      <c r="A142" s="276"/>
      <c r="B142" s="277"/>
      <c r="C142" s="277"/>
      <c r="D142" s="277"/>
      <c r="E142" s="197"/>
      <c r="F142" s="197"/>
      <c r="G142" s="197"/>
      <c r="H142" s="197"/>
      <c r="I142" s="197"/>
      <c r="J142" s="197"/>
      <c r="K142" s="207"/>
    </row>
    <row r="143" spans="1:11" s="178" customFormat="1" ht="32.25" customHeight="1" x14ac:dyDescent="0.3">
      <c r="A143" s="276"/>
      <c r="B143" s="277"/>
      <c r="C143" s="277"/>
      <c r="D143" s="277"/>
      <c r="E143" s="197"/>
      <c r="F143" s="197"/>
      <c r="G143" s="197"/>
      <c r="H143" s="197"/>
      <c r="I143" s="197"/>
      <c r="J143" s="197"/>
      <c r="K143" s="207"/>
    </row>
    <row r="144" spans="1:11" s="178" customFormat="1" ht="32.25" customHeight="1" x14ac:dyDescent="0.3">
      <c r="A144" s="181"/>
      <c r="B144" s="177"/>
      <c r="C144" s="177"/>
      <c r="D144" s="177"/>
      <c r="K144" s="207"/>
    </row>
    <row r="145" spans="2:11" s="181" customFormat="1" ht="32.25" customHeight="1" x14ac:dyDescent="0.3">
      <c r="B145" s="177"/>
      <c r="C145" s="177"/>
      <c r="D145" s="177"/>
      <c r="E145" s="178"/>
      <c r="F145" s="178"/>
      <c r="G145" s="178"/>
      <c r="H145" s="178"/>
      <c r="I145" s="178"/>
      <c r="J145" s="178"/>
      <c r="K145" s="207"/>
    </row>
    <row r="146" spans="2:11" s="181" customFormat="1" ht="32.25" customHeight="1" x14ac:dyDescent="0.3">
      <c r="B146" s="177"/>
      <c r="C146" s="177"/>
      <c r="D146" s="177"/>
      <c r="E146" s="178"/>
      <c r="F146" s="178"/>
      <c r="G146" s="178"/>
      <c r="H146" s="178"/>
      <c r="I146" s="178"/>
      <c r="J146" s="178"/>
      <c r="K146" s="207"/>
    </row>
    <row r="147" spans="2:11" s="181" customFormat="1" ht="32.25" customHeight="1" x14ac:dyDescent="0.3">
      <c r="B147" s="177"/>
      <c r="C147" s="177"/>
      <c r="D147" s="177"/>
      <c r="E147" s="178"/>
      <c r="F147" s="178"/>
      <c r="G147" s="178"/>
      <c r="H147" s="178"/>
      <c r="I147" s="178"/>
      <c r="J147" s="178"/>
      <c r="K147" s="207"/>
    </row>
    <row r="148" spans="2:11" s="181" customFormat="1" ht="32.25" customHeight="1" x14ac:dyDescent="0.3">
      <c r="B148" s="177"/>
      <c r="C148" s="177"/>
      <c r="D148" s="177"/>
      <c r="E148" s="178"/>
      <c r="F148" s="178"/>
      <c r="G148" s="178"/>
      <c r="H148" s="178"/>
      <c r="I148" s="178"/>
      <c r="J148" s="178"/>
      <c r="K148" s="207"/>
    </row>
    <row r="149" spans="2:11" s="181" customFormat="1" ht="32.25" customHeight="1" x14ac:dyDescent="0.3">
      <c r="B149" s="177"/>
      <c r="C149" s="177"/>
      <c r="D149" s="177"/>
      <c r="E149" s="178"/>
      <c r="F149" s="178"/>
      <c r="G149" s="178"/>
      <c r="H149" s="178"/>
      <c r="I149" s="178"/>
      <c r="J149" s="178"/>
      <c r="K149" s="207"/>
    </row>
    <row r="150" spans="2:11" ht="20.399999999999999" x14ac:dyDescent="0.3">
      <c r="K150" s="207"/>
    </row>
  </sheetData>
  <mergeCells count="33">
    <mergeCell ref="E1:H1"/>
    <mergeCell ref="D9:H9"/>
    <mergeCell ref="D11:H12"/>
    <mergeCell ref="B13:J13"/>
    <mergeCell ref="B14:J14"/>
    <mergeCell ref="E109:F109"/>
    <mergeCell ref="K18:K19"/>
    <mergeCell ref="A78:E79"/>
    <mergeCell ref="F78:I79"/>
    <mergeCell ref="J78:K78"/>
    <mergeCell ref="J97:K97"/>
    <mergeCell ref="A101:E104"/>
    <mergeCell ref="A18:A19"/>
    <mergeCell ref="B18:B19"/>
    <mergeCell ref="C18:C19"/>
    <mergeCell ref="D18:D19"/>
    <mergeCell ref="J18:J19"/>
    <mergeCell ref="A118:K118"/>
    <mergeCell ref="A119:K119"/>
    <mergeCell ref="A16:K16"/>
    <mergeCell ref="E112:F112"/>
    <mergeCell ref="C113:D113"/>
    <mergeCell ref="E113:F113"/>
    <mergeCell ref="E114:F114"/>
    <mergeCell ref="C115:D115"/>
    <mergeCell ref="E115:F115"/>
    <mergeCell ref="A117:K117"/>
    <mergeCell ref="C110:D110"/>
    <mergeCell ref="E110:F110"/>
    <mergeCell ref="C111:D111"/>
    <mergeCell ref="E111:F111"/>
    <mergeCell ref="C108:D108"/>
    <mergeCell ref="E108:F108"/>
  </mergeCells>
  <hyperlinks>
    <hyperlink ref="A8" r:id="rId1"/>
  </hyperlinks>
  <printOptions horizontalCentered="1" verticalCentered="1"/>
  <pageMargins left="0.6692913385826772" right="0.27559055118110237" top="0.31496062992125984" bottom="0.15748031496062992" header="0" footer="0"/>
  <pageSetup paperSize="9" scale="36" fitToHeight="2" orientation="portrait" verticalDpi="300" r:id="rId2"/>
  <headerFooter alignWithMargins="0"/>
  <rowBreaks count="1" manualBreakCount="1">
    <brk id="59"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price list - eng 2018</vt:lpstr>
      <vt:lpstr>Cjenik 2018 - HRV</vt:lpstr>
      <vt:lpstr>'Cjenik 2018 - HRV'!Podrucje_ispisa</vt:lpstr>
      <vt:lpstr>'price list - eng 2018'!Podrucje_ispisa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Euronautic</dc:creator>
  <cp:lastModifiedBy>Katarina, Euronautic</cp:lastModifiedBy>
  <cp:lastPrinted>2017-09-18T08:21:05Z</cp:lastPrinted>
  <dcterms:created xsi:type="dcterms:W3CDTF">2016-07-13T11:29:13Z</dcterms:created>
  <dcterms:modified xsi:type="dcterms:W3CDTF">2017-09-26T13:01:21Z</dcterms:modified>
</cp:coreProperties>
</file>